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C:\Users\boiesa\Desktop\"/>
    </mc:Choice>
  </mc:AlternateContent>
  <xr:revisionPtr revIDLastSave="0" documentId="8_{DDF98E18-7DCA-4680-8143-64E435BCEF7D}" xr6:coauthVersionLast="47" xr6:coauthVersionMax="47" xr10:uidLastSave="{00000000-0000-0000-0000-000000000000}"/>
  <bookViews>
    <workbookView xWindow="28680" yWindow="-240" windowWidth="29040" windowHeight="15720" tabRatio="975" xr2:uid="{8B7F6875-5FC4-4B8F-973C-6B7093ACA156}"/>
  </bookViews>
  <sheets>
    <sheet name="Application" sheetId="6" r:id="rId1"/>
    <sheet name="SCHEDULE.XLS" sheetId="4" r:id="rId2"/>
    <sheet name="FIN-STMT.XLS" sheetId="5" r:id="rId3"/>
  </sheets>
  <definedNames>
    <definedName name="_xlnm.Print_Area" localSheetId="2">'FIN-STMT.XLS'!$A$1:$N$58</definedName>
    <definedName name="_xlnm.Print_Area" localSheetId="1">SCHEDULE.XLS!$A$1:$S$56</definedName>
    <definedName name="Print_Area_MI">#REF!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0" i="4" l="1"/>
  <c r="F21" i="4"/>
  <c r="V21" i="4"/>
  <c r="F22" i="4"/>
  <c r="F23" i="4"/>
  <c r="F39" i="4"/>
  <c r="F40" i="4"/>
  <c r="F41" i="4"/>
  <c r="F42" i="4"/>
  <c r="F43" i="4"/>
  <c r="F44" i="4"/>
  <c r="F45" i="4"/>
  <c r="Q18" i="4"/>
  <c r="P18" i="4"/>
  <c r="V48" i="4"/>
  <c r="M24" i="5"/>
  <c r="J47" i="4"/>
  <c r="F30" i="5" s="1"/>
  <c r="J55" i="4"/>
  <c r="Y8" i="4"/>
  <c r="Y18" i="4"/>
  <c r="M17" i="5" s="1"/>
  <c r="Y9" i="4"/>
  <c r="Y10" i="4"/>
  <c r="Y11" i="4"/>
  <c r="Y12" i="4"/>
  <c r="Y13" i="4"/>
  <c r="Y14" i="4"/>
  <c r="Y15" i="4"/>
  <c r="Y16" i="4"/>
  <c r="Y17" i="4"/>
  <c r="P32" i="4"/>
  <c r="P46" i="4"/>
  <c r="AA22" i="4"/>
  <c r="AA32" i="4" s="1"/>
  <c r="M30" i="5" s="1"/>
  <c r="AA23" i="4"/>
  <c r="S24" i="4"/>
  <c r="AA24" i="4"/>
  <c r="AA25" i="4"/>
  <c r="AA26" i="4"/>
  <c r="AA27" i="4"/>
  <c r="AA28" i="4"/>
  <c r="AA29" i="4"/>
  <c r="AA30" i="4"/>
  <c r="AA31" i="4"/>
  <c r="S22" i="4"/>
  <c r="Z22" i="4" s="1"/>
  <c r="S23" i="4"/>
  <c r="Z23" i="4" s="1"/>
  <c r="Z24" i="4"/>
  <c r="Z25" i="4"/>
  <c r="Z26" i="4"/>
  <c r="Z27" i="4"/>
  <c r="Z28" i="4"/>
  <c r="Z29" i="4"/>
  <c r="Z30" i="4"/>
  <c r="Z31" i="4"/>
  <c r="X22" i="4"/>
  <c r="X23" i="4"/>
  <c r="X32" i="4" s="1"/>
  <c r="X24" i="4"/>
  <c r="X25" i="4"/>
  <c r="X26" i="4"/>
  <c r="X27" i="4"/>
  <c r="X28" i="4"/>
  <c r="X29" i="4"/>
  <c r="X30" i="4"/>
  <c r="X31" i="4"/>
  <c r="X36" i="4"/>
  <c r="X37" i="4"/>
  <c r="X38" i="4"/>
  <c r="X39" i="4"/>
  <c r="X40" i="4"/>
  <c r="X41" i="4"/>
  <c r="X42" i="4"/>
  <c r="X46" i="4" s="1"/>
  <c r="X43" i="4"/>
  <c r="X44" i="4"/>
  <c r="X45" i="4"/>
  <c r="Y22" i="4"/>
  <c r="Y32" i="4" s="1"/>
  <c r="Y48" i="4" s="1"/>
  <c r="M21" i="5" s="1"/>
  <c r="Y23" i="4"/>
  <c r="Y24" i="4"/>
  <c r="Y25" i="4"/>
  <c r="Y26" i="4"/>
  <c r="Y27" i="4"/>
  <c r="Y28" i="4"/>
  <c r="Y29" i="4"/>
  <c r="Y30" i="4"/>
  <c r="Y31" i="4"/>
  <c r="Y36" i="4"/>
  <c r="Y37" i="4"/>
  <c r="Y38" i="4"/>
  <c r="Y39" i="4"/>
  <c r="Y40" i="4"/>
  <c r="Y41" i="4"/>
  <c r="Y42" i="4"/>
  <c r="Y43" i="4"/>
  <c r="Y44" i="4"/>
  <c r="Y45" i="4"/>
  <c r="S36" i="4"/>
  <c r="S46" i="4" s="1"/>
  <c r="AA36" i="4"/>
  <c r="AA46" i="4" s="1"/>
  <c r="M39" i="5" s="1"/>
  <c r="AA37" i="4"/>
  <c r="AA38" i="4"/>
  <c r="AA39" i="4"/>
  <c r="AA40" i="4"/>
  <c r="AA41" i="4"/>
  <c r="AA42" i="4"/>
  <c r="AA43" i="4"/>
  <c r="AA44" i="4"/>
  <c r="AA45" i="4"/>
  <c r="Z36" i="4"/>
  <c r="Z37" i="4"/>
  <c r="Z46" i="4" s="1"/>
  <c r="M38" i="5" s="1"/>
  <c r="M43" i="5" s="1"/>
  <c r="Z38" i="4"/>
  <c r="Z39" i="4"/>
  <c r="Z40" i="4"/>
  <c r="Z41" i="4"/>
  <c r="Z42" i="4"/>
  <c r="Z43" i="4"/>
  <c r="Z44" i="4"/>
  <c r="Z45" i="4"/>
  <c r="X8" i="4"/>
  <c r="X18" i="4" s="1"/>
  <c r="M16" i="5" s="1"/>
  <c r="X9" i="4"/>
  <c r="X10" i="4"/>
  <c r="X11" i="4"/>
  <c r="X12" i="4"/>
  <c r="X13" i="4"/>
  <c r="X14" i="4"/>
  <c r="X15" i="4"/>
  <c r="X16" i="4"/>
  <c r="X17" i="4"/>
  <c r="F7" i="4"/>
  <c r="F9" i="4"/>
  <c r="F10" i="4"/>
  <c r="F11" i="4"/>
  <c r="F12" i="4"/>
  <c r="F13" i="4"/>
  <c r="F14" i="4"/>
  <c r="F15" i="4"/>
  <c r="F16" i="4"/>
  <c r="U20" i="4"/>
  <c r="U21" i="4"/>
  <c r="U22" i="4"/>
  <c r="F24" i="4"/>
  <c r="U24" i="4"/>
  <c r="F25" i="4"/>
  <c r="U25" i="4"/>
  <c r="F26" i="4"/>
  <c r="U26" i="4"/>
  <c r="F27" i="4"/>
  <c r="U27" i="4"/>
  <c r="F28" i="4"/>
  <c r="U28" i="4"/>
  <c r="F29" i="4"/>
  <c r="U29" i="4"/>
  <c r="F30" i="4"/>
  <c r="U30" i="4"/>
  <c r="U31" i="4"/>
  <c r="U32" i="4"/>
  <c r="U33" i="4"/>
  <c r="U34" i="4"/>
  <c r="U35" i="4"/>
  <c r="V20" i="4"/>
  <c r="V22" i="4"/>
  <c r="V23" i="4"/>
  <c r="V24" i="4"/>
  <c r="V25" i="4"/>
  <c r="V26" i="4"/>
  <c r="V27" i="4"/>
  <c r="V28" i="4"/>
  <c r="V29" i="4"/>
  <c r="V30" i="4"/>
  <c r="V31" i="4"/>
  <c r="F32" i="4"/>
  <c r="V32" i="4"/>
  <c r="V33" i="4"/>
  <c r="V34" i="4"/>
  <c r="V35" i="4"/>
  <c r="S25" i="4"/>
  <c r="S26" i="4"/>
  <c r="S27" i="4"/>
  <c r="S28" i="4"/>
  <c r="S29" i="4"/>
  <c r="S30" i="4"/>
  <c r="F31" i="4"/>
  <c r="S31" i="4"/>
  <c r="O32" i="4"/>
  <c r="Q32" i="4"/>
  <c r="R32" i="4"/>
  <c r="F33" i="4"/>
  <c r="F34" i="4"/>
  <c r="F35" i="4"/>
  <c r="S37" i="4"/>
  <c r="S38" i="4"/>
  <c r="S39" i="4"/>
  <c r="F55" i="4"/>
  <c r="F24" i="5" s="1"/>
  <c r="S40" i="4"/>
  <c r="S41" i="4"/>
  <c r="S42" i="4"/>
  <c r="S43" i="4"/>
  <c r="S44" i="4"/>
  <c r="S45" i="4"/>
  <c r="F46" i="4"/>
  <c r="O46" i="4"/>
  <c r="Q46" i="4"/>
  <c r="R46" i="4"/>
  <c r="F47" i="4"/>
  <c r="F48" i="4"/>
  <c r="F49" i="4"/>
  <c r="F50" i="4"/>
  <c r="F51" i="4"/>
  <c r="F52" i="4"/>
  <c r="F53" i="4"/>
  <c r="F54" i="4"/>
  <c r="Y46" i="4"/>
  <c r="F17" i="4"/>
  <c r="F39" i="5" s="1"/>
  <c r="F45" i="5" s="1"/>
  <c r="F36" i="4"/>
  <c r="U23" i="4"/>
  <c r="Z32" i="4" l="1"/>
  <c r="M29" i="5" s="1"/>
  <c r="M35" i="5" s="1"/>
  <c r="X48" i="4"/>
  <c r="M20" i="5" s="1"/>
  <c r="M26" i="5" s="1"/>
  <c r="M44" i="5" s="1"/>
  <c r="M45" i="5" s="1"/>
  <c r="M46" i="5" s="1"/>
  <c r="S32" i="4"/>
  <c r="V36" i="4"/>
  <c r="F23" i="5" s="1"/>
  <c r="F26" i="5" s="1"/>
  <c r="U36" i="4"/>
  <c r="F29" i="5" s="1"/>
  <c r="F37" i="5" s="1"/>
  <c r="F46" i="5" s="1"/>
</calcChain>
</file>

<file path=xl/sharedStrings.xml><?xml version="1.0" encoding="utf-8"?>
<sst xmlns="http://schemas.openxmlformats.org/spreadsheetml/2006/main" count="334" uniqueCount="178">
  <si>
    <t>AGRICULTURAL CREDIT APPLICATION</t>
  </si>
  <si>
    <t>Date</t>
  </si>
  <si>
    <t>Telephone #</t>
  </si>
  <si>
    <t>Taxpayer I.D.</t>
  </si>
  <si>
    <t>Creditor's Name and Address</t>
  </si>
  <si>
    <t>General Information</t>
  </si>
  <si>
    <t>Legal Relationship:</t>
  </si>
  <si>
    <t>Authorization Resolution:</t>
  </si>
  <si>
    <t>Name of Persons Authorized to Borrow Money on Behalf of or in the Name of the Applicant:</t>
  </si>
  <si>
    <t>Credit Request</t>
  </si>
  <si>
    <t>Type of Credit:</t>
  </si>
  <si>
    <t>Purpose of Credit:</t>
  </si>
  <si>
    <t>Equal Credit Opportunity Notice</t>
  </si>
  <si>
    <t>Total</t>
  </si>
  <si>
    <t xml:space="preserve"> </t>
  </si>
  <si>
    <t>Interest</t>
  </si>
  <si>
    <t>Acres</t>
  </si>
  <si>
    <t xml:space="preserve">Financial Statement -- Schedules            </t>
  </si>
  <si>
    <t>Page 1</t>
  </si>
  <si>
    <t xml:space="preserve">    Financial Statement -- Schedules</t>
  </si>
  <si>
    <t>Page 2</t>
  </si>
  <si>
    <t xml:space="preserve">Name: </t>
  </si>
  <si>
    <t xml:space="preserve">Date: </t>
  </si>
  <si>
    <t>Schedule A -- Real Estate Owned</t>
  </si>
  <si>
    <t>**Type of RE = (Irr)igated, (Dry)land, (Pas)ture**</t>
  </si>
  <si>
    <t>Schedule D -- Machinery and Equipment</t>
  </si>
  <si>
    <t>Schedule L1 -- Currents Notes Payable</t>
  </si>
  <si>
    <t>** To Whom = (B)ank, (O)ther **</t>
  </si>
  <si>
    <t>Description</t>
  </si>
  <si>
    <t>Type</t>
  </si>
  <si>
    <t>Value/Acre</t>
  </si>
  <si>
    <t>Value</t>
  </si>
  <si>
    <t>Yr.</t>
  </si>
  <si>
    <t>To</t>
  </si>
  <si>
    <t>Payment</t>
  </si>
  <si>
    <t>Accrued</t>
  </si>
  <si>
    <t>Principal</t>
  </si>
  <si>
    <t>Current Notes Payable</t>
  </si>
  <si>
    <t>Whom</t>
  </si>
  <si>
    <t>Rate</t>
  </si>
  <si>
    <t>Balance</t>
  </si>
  <si>
    <t>Bank</t>
  </si>
  <si>
    <t>Other</t>
  </si>
  <si>
    <t>B</t>
  </si>
  <si>
    <t xml:space="preserve">Total Value: </t>
  </si>
  <si>
    <t>Schedule B -- Livestock</t>
  </si>
  <si>
    <t>**Type of Asset = (I)ntermediate, (C)urrent**</t>
  </si>
  <si>
    <t xml:space="preserve">Totals: </t>
  </si>
  <si>
    <t>Number</t>
  </si>
  <si>
    <t>Value/Head</t>
  </si>
  <si>
    <t>Schedule L2 -- Intermediate Liabilities</t>
  </si>
  <si>
    <t>Intermediate</t>
  </si>
  <si>
    <t>Current</t>
  </si>
  <si>
    <t>Non-Current</t>
  </si>
  <si>
    <t>Intermediate Liabilities</t>
  </si>
  <si>
    <t>Amount</t>
  </si>
  <si>
    <t>Portion</t>
  </si>
  <si>
    <t>Bk Curr</t>
  </si>
  <si>
    <t>Oth Curr</t>
  </si>
  <si>
    <t>BkNon-Curr</t>
  </si>
  <si>
    <t>Oth Non-Curr</t>
  </si>
  <si>
    <t>O</t>
  </si>
  <si>
    <t>Schedule L3 -- Long Term Liabilities</t>
  </si>
  <si>
    <t>Long Term Liabilities</t>
  </si>
  <si>
    <t xml:space="preserve">Total Livestock: </t>
  </si>
  <si>
    <t>Schedule C -- Feed/Grain on hand</t>
  </si>
  <si>
    <t>Quantity</t>
  </si>
  <si>
    <t>Meas.</t>
  </si>
  <si>
    <t>Unit Value</t>
  </si>
  <si>
    <t xml:space="preserve">Total Machinery and Equipment: </t>
  </si>
  <si>
    <t>Yes/No</t>
  </si>
  <si>
    <t>Accrued Int</t>
  </si>
  <si>
    <t>Total Current</t>
  </si>
  <si>
    <t>Schedule E -- Titled Vehicles</t>
  </si>
  <si>
    <t xml:space="preserve">   Medical Insurance</t>
  </si>
  <si>
    <t>Crop Insurance</t>
  </si>
  <si>
    <t>Building Insurance</t>
  </si>
  <si>
    <t>Equip/Livestock Insurance</t>
  </si>
  <si>
    <t xml:space="preserve">   Life insurance</t>
  </si>
  <si>
    <t>Liability Insurance</t>
  </si>
  <si>
    <t xml:space="preserve">Any Suits or Judgements Pending? </t>
  </si>
  <si>
    <t xml:space="preserve">Ever filed Bankruptcy? </t>
  </si>
  <si>
    <t xml:space="preserve">Total Feed/Grain on hand: </t>
  </si>
  <si>
    <t xml:space="preserve">Total Titled Vehicles: </t>
  </si>
  <si>
    <t xml:space="preserve">Signed: </t>
  </si>
  <si>
    <t xml:space="preserve">Dated: </t>
  </si>
  <si>
    <t xml:space="preserve"> (continued on page 2)</t>
  </si>
  <si>
    <t>`</t>
  </si>
  <si>
    <t>Financial Statement</t>
  </si>
  <si>
    <t xml:space="preserve">Address: </t>
  </si>
  <si>
    <t>Assets</t>
  </si>
  <si>
    <t>Liabilities &amp; Equity</t>
  </si>
  <si>
    <t>Current Assets:</t>
  </si>
  <si>
    <t>Current Liabilities:</t>
  </si>
  <si>
    <t>Cash/Checking</t>
  </si>
  <si>
    <t>Open or Charge Accounts</t>
  </si>
  <si>
    <t>Savings/CD's</t>
  </si>
  <si>
    <t>Bonds and Securities</t>
  </si>
  <si>
    <t>Notes and Accts Receivable</t>
  </si>
  <si>
    <t>Notes due within 12 Months</t>
  </si>
  <si>
    <t>Prepaid Expenses</t>
  </si>
  <si>
    <t xml:space="preserve">   Due this Bank (Schedule L1)</t>
  </si>
  <si>
    <t xml:space="preserve">   Due Others (Schedule L1)</t>
  </si>
  <si>
    <t>Long Term Pmts due within 12 Months</t>
  </si>
  <si>
    <t xml:space="preserve">   Due This Bank (Schedule L)</t>
  </si>
  <si>
    <t>Other Current Assets</t>
  </si>
  <si>
    <t xml:space="preserve">   Due Others (Schedule L)</t>
  </si>
  <si>
    <t>Livestock (Schedule B)</t>
  </si>
  <si>
    <t>Taxes Payable</t>
  </si>
  <si>
    <t>Feed/Grain (Schedule C)</t>
  </si>
  <si>
    <t>Accrued Interest Payable</t>
  </si>
  <si>
    <t>Total Current Assets:</t>
  </si>
  <si>
    <t>Total Current Liabilities:</t>
  </si>
  <si>
    <t>Intermediate Assets:</t>
  </si>
  <si>
    <t>Intermediate Liabilities:</t>
  </si>
  <si>
    <t>Cash Value, Life Insurance</t>
  </si>
  <si>
    <t>Intallment Loans</t>
  </si>
  <si>
    <t>Breeding Stock (Schedule B)</t>
  </si>
  <si>
    <t xml:space="preserve">   Due this Bank (Schedule L2)</t>
  </si>
  <si>
    <t>Machinery (Schedule D)</t>
  </si>
  <si>
    <t xml:space="preserve">   Due Others (Schedule L2)</t>
  </si>
  <si>
    <t>Titled Vehicles (Schedule E)</t>
  </si>
  <si>
    <t>Other Intermediate Liabilities</t>
  </si>
  <si>
    <t>Misc. Equipment &amp; Tools</t>
  </si>
  <si>
    <t>Other Intermediate Assets</t>
  </si>
  <si>
    <t>Total Intermediate Liabilities:</t>
  </si>
  <si>
    <t>Long Term Liabilities:</t>
  </si>
  <si>
    <t>Total Intermediate Assets:</t>
  </si>
  <si>
    <t>R.E. Mortgage</t>
  </si>
  <si>
    <t>Long Term/Fixed Assets:</t>
  </si>
  <si>
    <t xml:space="preserve">  Due this Bank (Schedule L3)</t>
  </si>
  <si>
    <t>Real Estate (Schedule A)</t>
  </si>
  <si>
    <t xml:space="preserve">  Due Others (Schedule L3)</t>
  </si>
  <si>
    <t>Personal Property</t>
  </si>
  <si>
    <t>Other Long Term Debt</t>
  </si>
  <si>
    <t>Other Long Term Assets</t>
  </si>
  <si>
    <t>Total Long Term Liabilities:</t>
  </si>
  <si>
    <t>Total Liabilities:</t>
  </si>
  <si>
    <t>Total Long Term Assets:</t>
  </si>
  <si>
    <t>Net Worth:</t>
  </si>
  <si>
    <t>Total Assets:</t>
  </si>
  <si>
    <t>Total Liabilities &amp; Net Worth:</t>
  </si>
  <si>
    <t>to notify the bank promptly of any material change herein.  The bank is authorized to verify the statement contained herein and all</t>
  </si>
  <si>
    <t>information contained on this statement will be held in confidence.  I (or We) understand that false statements concerning any of the</t>
  </si>
  <si>
    <t>above information may be subject to prosecution under Title 18 of the U.S. Code, section 1014.</t>
  </si>
  <si>
    <t xml:space="preserve">  Age: ___________</t>
  </si>
  <si>
    <t>Witness</t>
  </si>
  <si>
    <t xml:space="preserve">(Official Signature) </t>
  </si>
  <si>
    <t>Title</t>
  </si>
  <si>
    <t>Savings Bank</t>
  </si>
  <si>
    <t>PO Box 588</t>
  </si>
  <si>
    <t>Manchester, IA 52057</t>
  </si>
  <si>
    <t xml:space="preserve">   Accident/Disability Insurance</t>
  </si>
  <si>
    <t xml:space="preserve">   Worker's Compensation</t>
  </si>
  <si>
    <t>INSURANCE COVERAGE</t>
  </si>
  <si>
    <t xml:space="preserve">Have you co-signed, endorsed, or guaranteed anyone's liabilities? </t>
  </si>
  <si>
    <t>Signed: _____________________________</t>
  </si>
  <si>
    <t>AGENT(s)_______________________________________</t>
  </si>
  <si>
    <t>Farmers and Merchants Savings Bank</t>
  </si>
  <si>
    <t xml:space="preserve">For the purpose of securing credit from time to time this statement is furnished and is certified to be true and correct.  I (or We) agree </t>
  </si>
  <si>
    <t>Signature</t>
  </si>
  <si>
    <t>This information and the information provided on all accompanying financial statements and schedules is provided for the purpose of obtaining credit for the Applicant(s) or for the purpose of Applicant(s) guaranteeing credit for others. Applicant(s) acknowledge that representations made in this statement will be relied on by Creditor in its decision to grant such credit. This Statement is true and correct in every detail and accurately represents the financial condition of the Applicant(s) on the date given below. Creditor is authorized to make all inquiries it deems necessary to verify the accuracy of the information contained herein and to determine the creditworthiness of the Applicant(s). Applicant(s) will promptly notify Creditor of any subsequent changes which would affect the accuracy of this Statement. Creditor is further authorized to answer any questions about Creditor’s credit experience with Applicant(s). Applicant(s) are aware that any knowing or willful false statements regarding the value of the property for purposes of influencing the actions of Creditor can be a violation of federal law, 18 U.S.C &amp; 1014, and may result in a fine or imprisonment or both.
By signing below, each applicant declares that he/she has read and understands the statement above.</t>
  </si>
  <si>
    <r>
      <t xml:space="preserve">NOTICE: The Federal Equal Credit Opportunity Act prohibits creditors from discriminating against credit applicants on the basis of race, color, religion, national origin, sex, marital status, age (providing the applicant has the capacity to enter into a binding contract); because all or a part of the applicant’s income derives from any public assistance program; or because the applicant has in good faith exercised any right under the Consumer Credit Protection Act, the federal agency that administers compliance with this law concerning this credit is:
</t>
    </r>
    <r>
      <rPr>
        <b/>
        <sz val="8"/>
        <color theme="1"/>
        <rFont val="Calibri"/>
        <family val="2"/>
        <scheme val="minor"/>
      </rPr>
      <t>Federal Reserve Bank of Chicago
230 South LaSalle
Chicago, IL 60604</t>
    </r>
  </si>
  <si>
    <r>
      <t xml:space="preserve">If your gross revenues were $1,000,000 or less in your previous fiscal year, and the Creditor denies your application for credit, you have the right to a written statement of the specific reasons for the denial.  To obtain the statement, please contact:
</t>
    </r>
    <r>
      <rPr>
        <b/>
        <sz val="8"/>
        <color theme="1"/>
        <rFont val="Calibri"/>
        <family val="2"/>
        <scheme val="minor"/>
      </rPr>
      <t xml:space="preserve">F&amp;M Bank
PO Box 588
Manchester, IA 52057
   (563) 927-2979
</t>
    </r>
    <r>
      <rPr>
        <sz val="8"/>
        <color theme="1"/>
        <rFont val="Calibri"/>
        <family val="2"/>
        <scheme val="minor"/>
      </rPr>
      <t xml:space="preserve">
within 60 days from the date you are notified of the Creditor's decision. The Creditor will send you a written statement of the reason(s) for the denial within 30 days of receiving your request for the statement.  The notice at right describes additional protections extended to you.</t>
    </r>
  </si>
  <si>
    <t>[            ] Unsecured</t>
  </si>
  <si>
    <t>[            ] Secured</t>
  </si>
  <si>
    <t>Name of Accountant or Accounting Firm</t>
  </si>
  <si>
    <t>[            ] To be provided</t>
  </si>
  <si>
    <t>[            ] Submitted with statement</t>
  </si>
  <si>
    <t>[            ] Sole-Proprietorship</t>
  </si>
  <si>
    <t>[            ] Partnership</t>
  </si>
  <si>
    <t>[            ] Corporation</t>
  </si>
  <si>
    <t>[            ] Joint</t>
  </si>
  <si>
    <t>[            ] Individual</t>
  </si>
  <si>
    <t>Date:</t>
  </si>
  <si>
    <t>Farmers and Merchants</t>
  </si>
  <si>
    <t>Notice of Right to Receive Copy of Written Appraisal/Valuation: Pursuant to 12 CFR 1002.14(a), we may order an appraisal to determine the property’s value and charge you for this appraisal. We will promptly give you a copy of any appraisal, even if your loan does not close. You can pay for an additional appraisal for your own use at your own cost.</t>
  </si>
  <si>
    <t>Notice of Right to Receive Copy of Written Appraisal/Valuation: We may order an appraisal to determine the property’s value and charge you for this appraisal. We will promptly give you a copy of any appraisal, even if your loan does not close. You can pay for an additional appraisal for your own use at your own cost.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</si>
</sst>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8" formatCode="&quot;$&quot;#,##0.00_);[Red]\(&quot;$&quot;#,##0.00\)"/>
    <numFmt numFmtId="44" formatCode="_(&quot;$&quot;* #,##0.00_);_(&quot;$&quot;* \(#,##0.00\);_(&quot;$&quot;* &quot;-&quot;??_);_(@_)"/>
    <numFmt numFmtId="164" formatCode="mm/dd/yy"/>
  </numFmts>
  <fonts count="39" x14ac:knownFonts="1">
    <font>
      <sz val="10"/>
      <name val="MS Sans Serif"/>
    </font>
    <font>
      <sz val="11"/>
      <color theme="1"/>
      <name val="Calibri"/>
      <family val="2"/>
      <scheme val="minor"/>
    </font>
    <font>
      <sz val="10"/>
      <name val="MS Sans Serif"/>
      <family val="2"/>
    </font>
    <font>
      <sz val="8"/>
      <name val="MS Sans Serif"/>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1"/>
      <color theme="1"/>
      <name val="Calibri"/>
      <family val="2"/>
      <scheme val="minor"/>
    </font>
    <font>
      <sz val="10"/>
      <name val="Aptos Narrow"/>
      <family val="2"/>
    </font>
    <font>
      <b/>
      <sz val="18"/>
      <name val="Aptos Narrow"/>
      <family val="2"/>
    </font>
    <font>
      <b/>
      <sz val="10"/>
      <name val="Aptos Narrow"/>
      <family val="2"/>
    </font>
    <font>
      <sz val="8"/>
      <name val="Aptos Narrow"/>
      <family val="2"/>
    </font>
    <font>
      <b/>
      <sz val="12"/>
      <name val="Aptos Narrow"/>
      <family val="2"/>
    </font>
    <font>
      <b/>
      <sz val="8"/>
      <name val="Aptos Narrow"/>
      <family val="2"/>
    </font>
    <font>
      <sz val="7"/>
      <name val="Aptos Narrow"/>
      <family val="2"/>
    </font>
    <font>
      <b/>
      <i/>
      <sz val="12"/>
      <name val="Aptos Narrow"/>
      <family val="2"/>
    </font>
    <font>
      <sz val="8"/>
      <color theme="1"/>
      <name val="Calibri"/>
      <family val="2"/>
      <scheme val="minor"/>
    </font>
    <font>
      <b/>
      <sz val="8"/>
      <color theme="1"/>
      <name val="Calibri"/>
      <family val="2"/>
      <scheme val="minor"/>
    </font>
    <font>
      <sz val="12"/>
      <color theme="1"/>
      <name val="Calibri"/>
      <family val="2"/>
      <scheme val="minor"/>
    </font>
    <font>
      <sz val="10"/>
      <color theme="1"/>
      <name val="Calibri"/>
      <family val="2"/>
      <scheme val="minor"/>
    </font>
    <font>
      <sz val="9"/>
      <color theme="1"/>
      <name val="Calibri"/>
      <family val="2"/>
      <scheme val="minor"/>
    </font>
    <font>
      <b/>
      <sz val="14"/>
      <color theme="1"/>
      <name val="Calibri"/>
      <family val="2"/>
      <scheme val="minor"/>
    </font>
    <font>
      <sz val="8"/>
      <color rgb="FF000000"/>
      <name val="Aptos Narrow"/>
      <family val="2"/>
    </font>
    <font>
      <i/>
      <sz val="8"/>
      <color theme="1"/>
      <name val="Aptos Narrow"/>
      <family val="2"/>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4.9989318521683403E-2"/>
        <bgColor indexed="64"/>
      </patternFill>
    </fill>
  </fills>
  <borders count="7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style="hair">
        <color indexed="64"/>
      </bottom>
      <diagonal/>
    </border>
    <border>
      <left style="medium">
        <color indexed="64"/>
      </left>
      <right/>
      <top/>
      <bottom style="hair">
        <color indexed="64"/>
      </bottom>
      <diagonal/>
    </border>
    <border>
      <left/>
      <right/>
      <top style="hair">
        <color indexed="64"/>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diagonal/>
    </border>
    <border>
      <left/>
      <right style="thin">
        <color indexed="64"/>
      </right>
      <top/>
      <bottom/>
      <diagonal/>
    </border>
    <border>
      <left/>
      <right style="medium">
        <color indexed="64"/>
      </right>
      <top/>
      <bottom style="hair">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top style="thin">
        <color indexed="64"/>
      </top>
      <bottom/>
      <diagonal/>
    </border>
    <border>
      <left/>
      <right style="hair">
        <color indexed="64"/>
      </right>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top/>
      <bottom style="hair">
        <color indexed="64"/>
      </bottom>
      <diagonal/>
    </border>
    <border>
      <left style="medium">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hair">
        <color indexed="64"/>
      </left>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bottom/>
      <diagonal/>
    </border>
    <border>
      <left/>
      <right style="hair">
        <color indexed="64"/>
      </right>
      <top/>
      <bottom/>
      <diagonal/>
    </border>
    <border>
      <left style="thin">
        <color indexed="64"/>
      </left>
      <right style="hair">
        <color indexed="64"/>
      </right>
      <top/>
      <bottom style="hair">
        <color indexed="64"/>
      </bottom>
      <diagonal/>
    </border>
    <border>
      <left style="thin">
        <color indexed="64"/>
      </left>
      <right style="hair">
        <color indexed="64"/>
      </right>
      <top/>
      <bottom/>
      <diagonal/>
    </border>
    <border>
      <left style="thin">
        <color indexed="64"/>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bottom/>
      <diagonal/>
    </border>
    <border>
      <left/>
      <right style="thin">
        <color indexed="64"/>
      </right>
      <top style="medium">
        <color indexed="64"/>
      </top>
      <bottom style="thin">
        <color indexed="64"/>
      </bottom>
      <diagonal/>
    </border>
    <border>
      <left style="hair">
        <color indexed="64"/>
      </left>
      <right/>
      <top style="thin">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medium">
        <color indexed="64"/>
      </right>
      <top style="hair">
        <color indexed="64"/>
      </top>
      <bottom style="hair">
        <color indexed="64"/>
      </bottom>
      <diagonal/>
    </border>
    <border>
      <left style="hair">
        <color indexed="64"/>
      </left>
      <right/>
      <top style="thin">
        <color indexed="64"/>
      </top>
      <bottom/>
      <diagonal/>
    </border>
    <border>
      <left style="hair">
        <color indexed="64"/>
      </left>
      <right style="medium">
        <color indexed="64"/>
      </right>
      <top style="thin">
        <color indexed="64"/>
      </top>
      <bottom/>
      <diagonal/>
    </border>
    <border>
      <left style="hair">
        <color indexed="64"/>
      </left>
      <right style="hair">
        <color indexed="64"/>
      </right>
      <top/>
      <bottom/>
      <diagonal/>
    </border>
    <border>
      <left style="thin">
        <color indexed="64"/>
      </left>
      <right/>
      <top style="medium">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s>
  <cellStyleXfs count="51">
    <xf numFmtId="0" fontId="0"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9" borderId="0" applyNumberFormat="0" applyBorder="0" applyAlignment="0" applyProtection="0"/>
    <xf numFmtId="0" fontId="7" fillId="3" borderId="0" applyNumberFormat="0" applyBorder="0" applyAlignment="0" applyProtection="0"/>
    <xf numFmtId="0" fontId="8" fillId="20" borderId="1" applyNumberFormat="0" applyAlignment="0" applyProtection="0"/>
    <xf numFmtId="0" fontId="9" fillId="21" borderId="2" applyNumberFormat="0" applyAlignment="0" applyProtection="0"/>
    <xf numFmtId="8" fontId="2" fillId="0" borderId="0" applyFont="0" applyFill="0" applyBorder="0" applyAlignment="0" applyProtection="0"/>
    <xf numFmtId="8" fontId="2" fillId="0" borderId="0" applyFont="0" applyFill="0" applyBorder="0" applyAlignment="0" applyProtection="0"/>
    <xf numFmtId="44" fontId="5" fillId="0" borderId="0" applyFont="0" applyFill="0" applyBorder="0" applyAlignment="0" applyProtection="0"/>
    <xf numFmtId="0" fontId="10" fillId="0" borderId="0" applyNumberFormat="0" applyFill="0" applyBorder="0" applyAlignment="0" applyProtection="0"/>
    <xf numFmtId="0" fontId="11" fillId="4" borderId="0" applyNumberFormat="0" applyBorder="0" applyAlignment="0" applyProtection="0"/>
    <xf numFmtId="0" fontId="12" fillId="0" borderId="3" applyNumberFormat="0" applyFill="0" applyAlignment="0" applyProtection="0"/>
    <xf numFmtId="0" fontId="13" fillId="0" borderId="4" applyNumberFormat="0" applyFill="0" applyAlignment="0" applyProtection="0"/>
    <xf numFmtId="0" fontId="14" fillId="0" borderId="5" applyNumberFormat="0" applyFill="0" applyAlignment="0" applyProtection="0"/>
    <xf numFmtId="0" fontId="14" fillId="0" borderId="0" applyNumberFormat="0" applyFill="0" applyBorder="0" applyAlignment="0" applyProtection="0"/>
    <xf numFmtId="0" fontId="15" fillId="7" borderId="1" applyNumberFormat="0" applyAlignment="0" applyProtection="0"/>
    <xf numFmtId="0" fontId="16" fillId="0" borderId="6" applyNumberFormat="0" applyFill="0" applyAlignment="0" applyProtection="0"/>
    <xf numFmtId="0" fontId="17" fillId="22" borderId="0" applyNumberFormat="0" applyBorder="0" applyAlignment="0" applyProtection="0"/>
    <xf numFmtId="0" fontId="4" fillId="0" borderId="0"/>
    <xf numFmtId="0" fontId="2" fillId="0" borderId="0"/>
    <xf numFmtId="0" fontId="2" fillId="0" borderId="0"/>
    <xf numFmtId="0" fontId="22" fillId="0" borderId="0"/>
    <xf numFmtId="0" fontId="2" fillId="23" borderId="7" applyNumberFormat="0" applyFont="0" applyAlignment="0" applyProtection="0"/>
    <xf numFmtId="0" fontId="18" fillId="20" borderId="8" applyNumberFormat="0" applyAlignment="0" applyProtection="0"/>
    <xf numFmtId="9" fontId="4" fillId="0" borderId="0" applyFont="0" applyFill="0" applyBorder="0" applyAlignment="0" applyProtection="0"/>
    <xf numFmtId="0" fontId="19" fillId="0" borderId="0" applyNumberFormat="0" applyFill="0" applyBorder="0" applyAlignment="0" applyProtection="0"/>
    <xf numFmtId="0" fontId="20" fillId="0" borderId="9" applyNumberFormat="0" applyFill="0" applyAlignment="0" applyProtection="0"/>
    <xf numFmtId="0" fontId="21" fillId="0" borderId="0" applyNumberFormat="0" applyFill="0" applyBorder="0" applyAlignment="0" applyProtection="0"/>
    <xf numFmtId="0" fontId="1" fillId="0" borderId="0"/>
  </cellStyleXfs>
  <cellXfs count="226">
    <xf numFmtId="0" fontId="0" fillId="0" borderId="0" xfId="0"/>
    <xf numFmtId="0" fontId="23" fillId="0" borderId="0" xfId="0" applyFont="1"/>
    <xf numFmtId="0" fontId="24" fillId="0" borderId="0" xfId="0" applyFont="1" applyAlignment="1">
      <alignment horizontal="center"/>
    </xf>
    <xf numFmtId="0" fontId="25" fillId="0" borderId="0" xfId="0" applyFont="1" applyAlignment="1">
      <alignment horizontal="right"/>
    </xf>
    <xf numFmtId="0" fontId="26" fillId="0" borderId="0" xfId="0" applyFont="1" applyAlignment="1">
      <alignment horizontal="right"/>
    </xf>
    <xf numFmtId="0" fontId="27" fillId="0" borderId="24" xfId="0" applyFont="1" applyBorder="1"/>
    <xf numFmtId="0" fontId="27" fillId="0" borderId="0" xfId="0" applyFont="1" applyAlignment="1">
      <alignment horizontal="center"/>
    </xf>
    <xf numFmtId="0" fontId="27" fillId="0" borderId="24" xfId="0" applyFont="1" applyBorder="1" applyAlignment="1">
      <alignment horizontal="left"/>
    </xf>
    <xf numFmtId="0" fontId="27" fillId="0" borderId="0" xfId="0" applyFont="1" applyAlignment="1">
      <alignment horizontal="right"/>
    </xf>
    <xf numFmtId="164" fontId="25" fillId="0" borderId="24" xfId="0" applyNumberFormat="1" applyFont="1" applyBorder="1" applyAlignment="1">
      <alignment horizontal="left"/>
    </xf>
    <xf numFmtId="164" fontId="25" fillId="0" borderId="0" xfId="0" applyNumberFormat="1" applyFont="1" applyAlignment="1">
      <alignment horizontal="left"/>
    </xf>
    <xf numFmtId="0" fontId="23" fillId="0" borderId="0" xfId="0" applyFont="1" applyAlignment="1">
      <alignment horizontal="right"/>
    </xf>
    <xf numFmtId="0" fontId="28" fillId="24" borderId="44" xfId="0" applyFont="1" applyFill="1" applyBorder="1"/>
    <xf numFmtId="0" fontId="28" fillId="24" borderId="45" xfId="0" applyFont="1" applyFill="1" applyBorder="1"/>
    <xf numFmtId="0" fontId="26" fillId="24" borderId="45" xfId="0" applyFont="1" applyFill="1" applyBorder="1"/>
    <xf numFmtId="0" fontId="26" fillId="24" borderId="46" xfId="0" applyFont="1" applyFill="1" applyBorder="1"/>
    <xf numFmtId="0" fontId="26" fillId="0" borderId="13" xfId="0" applyFont="1" applyBorder="1" applyAlignment="1">
      <alignment horizontal="center"/>
    </xf>
    <xf numFmtId="0" fontId="26" fillId="0" borderId="14" xfId="0" applyFont="1" applyBorder="1" applyAlignment="1">
      <alignment horizontal="center"/>
    </xf>
    <xf numFmtId="0" fontId="26" fillId="0" borderId="14" xfId="0" applyFont="1" applyBorder="1" applyAlignment="1">
      <alignment horizontal="right"/>
    </xf>
    <xf numFmtId="0" fontId="26" fillId="0" borderId="15" xfId="0" applyFont="1" applyBorder="1" applyAlignment="1">
      <alignment horizontal="center"/>
    </xf>
    <xf numFmtId="0" fontId="26" fillId="0" borderId="34" xfId="0" applyFont="1" applyBorder="1"/>
    <xf numFmtId="6" fontId="26" fillId="0" borderId="0" xfId="0" applyNumberFormat="1" applyFont="1" applyAlignment="1">
      <alignment horizontal="center"/>
    </xf>
    <xf numFmtId="0" fontId="26" fillId="0" borderId="0" xfId="0" applyFont="1" applyAlignment="1">
      <alignment horizontal="center"/>
    </xf>
    <xf numFmtId="0" fontId="26" fillId="0" borderId="0" xfId="0" applyFont="1"/>
    <xf numFmtId="0" fontId="28" fillId="0" borderId="0" xfId="0" applyFont="1"/>
    <xf numFmtId="0" fontId="26" fillId="0" borderId="22" xfId="0" applyFont="1" applyBorder="1" applyProtection="1">
      <protection locked="0"/>
    </xf>
    <xf numFmtId="0" fontId="26" fillId="0" borderId="24" xfId="0" applyFont="1" applyBorder="1" applyProtection="1">
      <protection locked="0"/>
    </xf>
    <xf numFmtId="1" fontId="26" fillId="0" borderId="47" xfId="0" applyNumberFormat="1" applyFont="1" applyBorder="1" applyAlignment="1" applyProtection="1">
      <alignment horizontal="center"/>
      <protection locked="0"/>
    </xf>
    <xf numFmtId="0" fontId="26" fillId="0" borderId="47" xfId="0" applyFont="1" applyBorder="1" applyAlignment="1" applyProtection="1">
      <alignment horizontal="center"/>
      <protection locked="0"/>
    </xf>
    <xf numFmtId="38" fontId="26" fillId="0" borderId="47" xfId="0" applyNumberFormat="1" applyFont="1" applyBorder="1" applyProtection="1">
      <protection locked="0"/>
    </xf>
    <xf numFmtId="38" fontId="26" fillId="0" borderId="47" xfId="0" applyNumberFormat="1" applyFont="1" applyBorder="1"/>
    <xf numFmtId="0" fontId="26" fillId="0" borderId="48" xfId="0" applyFont="1" applyBorder="1" applyAlignment="1" applyProtection="1">
      <alignment horizontal="center"/>
      <protection locked="0"/>
    </xf>
    <xf numFmtId="38" fontId="26" fillId="0" borderId="49" xfId="0" applyNumberFormat="1" applyFont="1" applyBorder="1" applyProtection="1">
      <protection locked="0"/>
    </xf>
    <xf numFmtId="6" fontId="26" fillId="0" borderId="14" xfId="0" applyNumberFormat="1" applyFont="1" applyBorder="1" applyAlignment="1">
      <alignment horizontal="center"/>
    </xf>
    <xf numFmtId="0" fontId="26" fillId="0" borderId="14" xfId="0" applyFont="1" applyBorder="1"/>
    <xf numFmtId="0" fontId="26" fillId="0" borderId="41" xfId="0" applyFont="1" applyBorder="1" applyAlignment="1">
      <alignment horizontal="right"/>
    </xf>
    <xf numFmtId="0" fontId="26" fillId="0" borderId="48" xfId="0" applyFont="1" applyBorder="1" applyAlignment="1" applyProtection="1">
      <alignment horizontal="left"/>
      <protection locked="0"/>
    </xf>
    <xf numFmtId="6" fontId="26" fillId="0" borderId="43" xfId="0" applyNumberFormat="1" applyFont="1" applyBorder="1" applyAlignment="1" applyProtection="1">
      <alignment horizontal="center"/>
      <protection locked="0"/>
    </xf>
    <xf numFmtId="14" fontId="26" fillId="0" borderId="43" xfId="0" applyNumberFormat="1" applyFont="1" applyBorder="1" applyAlignment="1" applyProtection="1">
      <alignment horizontal="center"/>
      <protection locked="0"/>
    </xf>
    <xf numFmtId="10" fontId="26" fillId="0" borderId="43" xfId="0" applyNumberFormat="1" applyFont="1" applyBorder="1" applyAlignment="1" applyProtection="1">
      <alignment horizontal="center"/>
      <protection locked="0"/>
    </xf>
    <xf numFmtId="6" fontId="26" fillId="0" borderId="43" xfId="0" applyNumberFormat="1" applyFont="1" applyBorder="1" applyProtection="1">
      <protection locked="0"/>
    </xf>
    <xf numFmtId="38" fontId="26" fillId="0" borderId="41" xfId="0" applyNumberFormat="1" applyFont="1" applyBorder="1"/>
    <xf numFmtId="0" fontId="26" fillId="0" borderId="34" xfId="0" applyFont="1" applyBorder="1" applyProtection="1">
      <protection locked="0"/>
    </xf>
    <xf numFmtId="0" fontId="26" fillId="0" borderId="0" xfId="0" applyFont="1" applyProtection="1">
      <protection locked="0"/>
    </xf>
    <xf numFmtId="1" fontId="26" fillId="0" borderId="50" xfId="0" applyNumberFormat="1" applyFont="1" applyBorder="1" applyAlignment="1" applyProtection="1">
      <alignment horizontal="center"/>
      <protection locked="0"/>
    </xf>
    <xf numFmtId="0" fontId="26" fillId="0" borderId="50" xfId="0" applyFont="1" applyBorder="1" applyAlignment="1" applyProtection="1">
      <alignment horizontal="center"/>
      <protection locked="0"/>
    </xf>
    <xf numFmtId="38" fontId="26" fillId="0" borderId="50" xfId="0" applyNumberFormat="1" applyFont="1" applyBorder="1" applyProtection="1">
      <protection locked="0"/>
    </xf>
    <xf numFmtId="38" fontId="26" fillId="0" borderId="50" xfId="0" applyNumberFormat="1" applyFont="1" applyBorder="1"/>
    <xf numFmtId="0" fontId="26" fillId="0" borderId="51" xfId="0" applyFont="1" applyBorder="1"/>
    <xf numFmtId="0" fontId="26" fillId="0" borderId="52" xfId="0" applyFont="1" applyBorder="1"/>
    <xf numFmtId="1" fontId="26" fillId="0" borderId="52" xfId="0" applyNumberFormat="1" applyFont="1" applyBorder="1" applyAlignment="1">
      <alignment horizontal="center"/>
    </xf>
    <xf numFmtId="0" fontId="26" fillId="0" borderId="52" xfId="0" applyFont="1" applyBorder="1" applyAlignment="1">
      <alignment horizontal="center"/>
    </xf>
    <xf numFmtId="38" fontId="26" fillId="0" borderId="52" xfId="0" applyNumberFormat="1" applyFont="1" applyBorder="1" applyAlignment="1">
      <alignment horizontal="right"/>
    </xf>
    <xf numFmtId="38" fontId="26" fillId="0" borderId="53" xfId="0" applyNumberFormat="1" applyFont="1" applyBorder="1"/>
    <xf numFmtId="0" fontId="26" fillId="0" borderId="54" xfId="0" applyFont="1" applyBorder="1" applyAlignment="1" applyProtection="1">
      <alignment horizontal="left"/>
      <protection locked="0"/>
    </xf>
    <xf numFmtId="6" fontId="26" fillId="0" borderId="55" xfId="0" applyNumberFormat="1" applyFont="1" applyBorder="1" applyAlignment="1" applyProtection="1">
      <alignment horizontal="center"/>
      <protection locked="0"/>
    </xf>
    <xf numFmtId="14" fontId="26" fillId="0" borderId="55" xfId="0" applyNumberFormat="1" applyFont="1" applyBorder="1" applyAlignment="1" applyProtection="1">
      <alignment horizontal="center"/>
      <protection locked="0"/>
    </xf>
    <xf numFmtId="10" fontId="26" fillId="0" borderId="55" xfId="0" applyNumberFormat="1" applyFont="1" applyBorder="1" applyAlignment="1" applyProtection="1">
      <alignment horizontal="center"/>
      <protection locked="0"/>
    </xf>
    <xf numFmtId="6" fontId="26" fillId="0" borderId="55" xfId="0" applyNumberFormat="1" applyFont="1" applyBorder="1" applyProtection="1">
      <protection locked="0"/>
    </xf>
    <xf numFmtId="0" fontId="28" fillId="24" borderId="13" xfId="0" applyFont="1" applyFill="1" applyBorder="1"/>
    <xf numFmtId="0" fontId="28" fillId="24" borderId="14" xfId="0" applyFont="1" applyFill="1" applyBorder="1"/>
    <xf numFmtId="0" fontId="26" fillId="24" borderId="14" xfId="0" applyFont="1" applyFill="1" applyBorder="1"/>
    <xf numFmtId="0" fontId="26" fillId="24" borderId="15" xfId="0" applyFont="1" applyFill="1" applyBorder="1"/>
    <xf numFmtId="0" fontId="26" fillId="0" borderId="52" xfId="0" applyFont="1" applyBorder="1" applyAlignment="1">
      <alignment horizontal="right"/>
    </xf>
    <xf numFmtId="6" fontId="26" fillId="0" borderId="53" xfId="0" applyNumberFormat="1" applyFont="1" applyBorder="1"/>
    <xf numFmtId="0" fontId="26" fillId="0" borderId="43" xfId="0" applyFont="1" applyBorder="1" applyProtection="1">
      <protection locked="0"/>
    </xf>
    <xf numFmtId="0" fontId="26" fillId="0" borderId="43" xfId="0" applyFont="1" applyBorder="1" applyAlignment="1" applyProtection="1">
      <alignment horizontal="center"/>
      <protection locked="0"/>
    </xf>
    <xf numFmtId="38" fontId="26" fillId="0" borderId="28" xfId="0" applyNumberFormat="1" applyFont="1" applyBorder="1"/>
    <xf numFmtId="6" fontId="26" fillId="0" borderId="34" xfId="0" applyNumberFormat="1" applyFont="1" applyBorder="1"/>
    <xf numFmtId="0" fontId="26" fillId="0" borderId="35" xfId="0" applyFont="1" applyBorder="1" applyAlignment="1">
      <alignment horizontal="center"/>
    </xf>
    <xf numFmtId="6" fontId="26" fillId="0" borderId="13" xfId="0" applyNumberFormat="1" applyFont="1" applyBorder="1" applyAlignment="1">
      <alignment horizontal="center"/>
    </xf>
    <xf numFmtId="6" fontId="26" fillId="0" borderId="48" xfId="0" applyNumberFormat="1" applyFont="1" applyBorder="1" applyAlignment="1" applyProtection="1">
      <alignment horizontal="left"/>
      <protection locked="0"/>
    </xf>
    <xf numFmtId="6" fontId="26" fillId="0" borderId="56" xfId="0" applyNumberFormat="1" applyFont="1" applyBorder="1" applyProtection="1">
      <protection locked="0"/>
    </xf>
    <xf numFmtId="6" fontId="26" fillId="0" borderId="28" xfId="0" applyNumberFormat="1" applyFont="1" applyBorder="1"/>
    <xf numFmtId="6" fontId="26" fillId="0" borderId="54" xfId="0" applyNumberFormat="1" applyFont="1" applyBorder="1" applyAlignment="1" applyProtection="1">
      <alignment horizontal="left"/>
      <protection locked="0"/>
    </xf>
    <xf numFmtId="6" fontId="26" fillId="0" borderId="57" xfId="0" applyNumberFormat="1" applyFont="1" applyBorder="1" applyProtection="1">
      <protection locked="0"/>
    </xf>
    <xf numFmtId="6" fontId="26" fillId="0" borderId="51" xfId="0" applyNumberFormat="1" applyFont="1" applyBorder="1"/>
    <xf numFmtId="6" fontId="26" fillId="0" borderId="52" xfId="0" applyNumberFormat="1" applyFont="1" applyBorder="1"/>
    <xf numFmtId="6" fontId="26" fillId="0" borderId="58" xfId="0" applyNumberFormat="1" applyFont="1" applyBorder="1"/>
    <xf numFmtId="6" fontId="26" fillId="0" borderId="59" xfId="0" applyNumberFormat="1" applyFont="1" applyBorder="1"/>
    <xf numFmtId="0" fontId="26" fillId="0" borderId="55" xfId="0" applyFont="1" applyBorder="1" applyProtection="1">
      <protection locked="0"/>
    </xf>
    <xf numFmtId="0" fontId="26" fillId="0" borderId="55" xfId="0" applyFont="1" applyBorder="1" applyAlignment="1" applyProtection="1">
      <alignment horizontal="center"/>
      <protection locked="0"/>
    </xf>
    <xf numFmtId="38" fontId="26" fillId="0" borderId="35" xfId="0" applyNumberFormat="1" applyFont="1" applyBorder="1"/>
    <xf numFmtId="0" fontId="26" fillId="0" borderId="51" xfId="0" applyFont="1" applyBorder="1" applyAlignment="1">
      <alignment horizontal="right"/>
    </xf>
    <xf numFmtId="6" fontId="28" fillId="0" borderId="52" xfId="0" applyNumberFormat="1" applyFont="1" applyBorder="1"/>
    <xf numFmtId="38" fontId="28" fillId="0" borderId="59" xfId="0" applyNumberFormat="1" applyFont="1" applyBorder="1"/>
    <xf numFmtId="38" fontId="26" fillId="0" borderId="15" xfId="0" applyNumberFormat="1" applyFont="1" applyBorder="1" applyAlignment="1">
      <alignment horizontal="center"/>
    </xf>
    <xf numFmtId="8" fontId="26" fillId="0" borderId="43" xfId="0" applyNumberFormat="1" applyFont="1" applyBorder="1" applyProtection="1">
      <protection locked="0"/>
    </xf>
    <xf numFmtId="6" fontId="26" fillId="0" borderId="42" xfId="0" applyNumberFormat="1" applyFont="1" applyBorder="1"/>
    <xf numFmtId="6" fontId="26" fillId="0" borderId="20" xfId="0" applyNumberFormat="1" applyFont="1" applyBorder="1"/>
    <xf numFmtId="0" fontId="26" fillId="0" borderId="20" xfId="0" applyFont="1" applyBorder="1"/>
    <xf numFmtId="0" fontId="26" fillId="0" borderId="20" xfId="0" applyFont="1" applyBorder="1" applyAlignment="1">
      <alignment horizontal="right"/>
    </xf>
    <xf numFmtId="6" fontId="26" fillId="0" borderId="67" xfId="0" applyNumberFormat="1" applyFont="1" applyBorder="1"/>
    <xf numFmtId="6" fontId="26" fillId="0" borderId="19" xfId="0" applyNumberFormat="1" applyFont="1" applyBorder="1"/>
    <xf numFmtId="6" fontId="26" fillId="0" borderId="68" xfId="0" applyNumberFormat="1" applyFont="1" applyBorder="1"/>
    <xf numFmtId="6" fontId="29" fillId="0" borderId="60" xfId="0" applyNumberFormat="1" applyFont="1" applyBorder="1"/>
    <xf numFmtId="6" fontId="29" fillId="0" borderId="41" xfId="0" applyNumberFormat="1" applyFont="1" applyBorder="1" applyAlignment="1" applyProtection="1">
      <alignment horizontal="center"/>
      <protection locked="0"/>
    </xf>
    <xf numFmtId="6" fontId="26" fillId="0" borderId="41" xfId="0" applyNumberFormat="1" applyFont="1" applyBorder="1" applyAlignment="1" applyProtection="1">
      <alignment horizontal="center"/>
      <protection locked="0"/>
    </xf>
    <xf numFmtId="6" fontId="26" fillId="0" borderId="66" xfId="0" applyNumberFormat="1" applyFont="1" applyBorder="1" applyAlignment="1" applyProtection="1">
      <alignment horizontal="center"/>
      <protection locked="0"/>
    </xf>
    <xf numFmtId="6" fontId="26" fillId="0" borderId="60" xfId="0" applyNumberFormat="1" applyFont="1" applyBorder="1"/>
    <xf numFmtId="0" fontId="26" fillId="0" borderId="39" xfId="0" applyFont="1" applyBorder="1"/>
    <xf numFmtId="0" fontId="26" fillId="0" borderId="23" xfId="0" applyFont="1" applyBorder="1"/>
    <xf numFmtId="0" fontId="23" fillId="0" borderId="40" xfId="0" applyFont="1" applyBorder="1"/>
    <xf numFmtId="6" fontId="26" fillId="0" borderId="34" xfId="0" applyNumberFormat="1" applyFont="1" applyBorder="1" applyAlignment="1">
      <alignment horizontal="left"/>
    </xf>
    <xf numFmtId="0" fontId="26" fillId="0" borderId="0" xfId="0" applyFont="1" applyAlignment="1">
      <alignment horizontal="left"/>
    </xf>
    <xf numFmtId="0" fontId="23" fillId="0" borderId="0" xfId="0" applyFont="1" applyProtection="1">
      <protection locked="0"/>
    </xf>
    <xf numFmtId="6" fontId="26" fillId="0" borderId="69" xfId="0" applyNumberFormat="1" applyFont="1" applyBorder="1" applyAlignment="1" applyProtection="1">
      <alignment horizontal="center"/>
      <protection locked="0"/>
    </xf>
    <xf numFmtId="0" fontId="23" fillId="0" borderId="35" xfId="0" applyFont="1" applyBorder="1"/>
    <xf numFmtId="8" fontId="26" fillId="0" borderId="55" xfId="0" applyNumberFormat="1" applyFont="1" applyBorder="1" applyProtection="1">
      <protection locked="0"/>
    </xf>
    <xf numFmtId="0" fontId="26" fillId="0" borderId="54" xfId="0" applyFont="1" applyBorder="1" applyAlignment="1" applyProtection="1">
      <alignment horizontal="center"/>
      <protection locked="0"/>
    </xf>
    <xf numFmtId="38" fontId="26" fillId="0" borderId="61" xfId="0" applyNumberFormat="1" applyFont="1" applyBorder="1" applyProtection="1">
      <protection locked="0"/>
    </xf>
    <xf numFmtId="0" fontId="23" fillId="0" borderId="34" xfId="0" applyFont="1" applyBorder="1"/>
    <xf numFmtId="6" fontId="26" fillId="0" borderId="36" xfId="0" applyNumberFormat="1" applyFont="1" applyBorder="1" applyAlignment="1">
      <alignment horizontal="left"/>
    </xf>
    <xf numFmtId="0" fontId="23" fillId="0" borderId="37" xfId="0" applyFont="1" applyBorder="1"/>
    <xf numFmtId="0" fontId="26" fillId="0" borderId="37" xfId="0" applyFont="1" applyBorder="1" applyAlignment="1">
      <alignment horizontal="right"/>
    </xf>
    <xf numFmtId="0" fontId="23" fillId="0" borderId="38" xfId="0" applyFont="1" applyBorder="1"/>
    <xf numFmtId="38" fontId="26" fillId="0" borderId="0" xfId="0" applyNumberFormat="1" applyFont="1" applyAlignment="1">
      <alignment horizontal="left"/>
    </xf>
    <xf numFmtId="38" fontId="26" fillId="0" borderId="0" xfId="0" applyNumberFormat="1" applyFont="1" applyAlignment="1">
      <alignment horizontal="center"/>
    </xf>
    <xf numFmtId="38" fontId="28" fillId="0" borderId="0" xfId="0" applyNumberFormat="1" applyFont="1"/>
    <xf numFmtId="6" fontId="28" fillId="0" borderId="0" xfId="0" applyNumberFormat="1" applyFont="1"/>
    <xf numFmtId="164" fontId="25" fillId="0" borderId="24" xfId="0" applyNumberFormat="1" applyFont="1" applyBorder="1" applyAlignment="1" applyProtection="1">
      <alignment horizontal="center"/>
      <protection locked="0"/>
    </xf>
    <xf numFmtId="0" fontId="27" fillId="0" borderId="24" xfId="0" applyFont="1" applyBorder="1" applyProtection="1">
      <protection locked="0"/>
    </xf>
    <xf numFmtId="0" fontId="23" fillId="0" borderId="24" xfId="0" applyFont="1" applyBorder="1" applyProtection="1">
      <protection locked="0"/>
    </xf>
    <xf numFmtId="0" fontId="23" fillId="0" borderId="24" xfId="0" applyFont="1" applyBorder="1"/>
    <xf numFmtId="0" fontId="23" fillId="0" borderId="22" xfId="0" applyFont="1" applyBorder="1"/>
    <xf numFmtId="0" fontId="23" fillId="0" borderId="28" xfId="0" applyFont="1" applyBorder="1"/>
    <xf numFmtId="0" fontId="23" fillId="0" borderId="0" xfId="0" applyFont="1" applyAlignment="1">
      <alignment horizontal="left"/>
    </xf>
    <xf numFmtId="0" fontId="23" fillId="0" borderId="24" xfId="0" applyFont="1" applyBorder="1" applyAlignment="1">
      <alignment horizontal="right"/>
    </xf>
    <xf numFmtId="0" fontId="30" fillId="0" borderId="0" xfId="0" applyFont="1" applyAlignment="1">
      <alignment horizontal="center"/>
    </xf>
    <xf numFmtId="0" fontId="28" fillId="0" borderId="0" xfId="0" applyFont="1" applyAlignment="1">
      <alignment horizontal="right"/>
    </xf>
    <xf numFmtId="0" fontId="23" fillId="0" borderId="36" xfId="0" applyFont="1" applyBorder="1"/>
    <xf numFmtId="0" fontId="23" fillId="0" borderId="0" xfId="0" applyFont="1" applyAlignment="1">
      <alignment horizontal="center"/>
    </xf>
    <xf numFmtId="0" fontId="25" fillId="0" borderId="16" xfId="0" applyFont="1" applyBorder="1"/>
    <xf numFmtId="0" fontId="23" fillId="0" borderId="17" xfId="0" applyFont="1" applyBorder="1"/>
    <xf numFmtId="6" fontId="26" fillId="0" borderId="63" xfId="0" applyNumberFormat="1" applyFont="1" applyBorder="1"/>
    <xf numFmtId="0" fontId="23" fillId="0" borderId="18" xfId="0" applyFont="1" applyBorder="1"/>
    <xf numFmtId="0" fontId="25" fillId="0" borderId="17" xfId="0" applyFont="1" applyBorder="1"/>
    <xf numFmtId="0" fontId="23" fillId="0" borderId="21" xfId="0" applyFont="1" applyBorder="1"/>
    <xf numFmtId="0" fontId="28" fillId="0" borderId="24" xfId="0" applyFont="1" applyBorder="1"/>
    <xf numFmtId="0" fontId="26" fillId="0" borderId="24" xfId="0" applyFont="1" applyBorder="1"/>
    <xf numFmtId="6" fontId="26" fillId="0" borderId="47" xfId="0" applyNumberFormat="1" applyFont="1" applyBorder="1" applyProtection="1">
      <protection locked="0"/>
    </xf>
    <xf numFmtId="0" fontId="23" fillId="0" borderId="25" xfId="0" applyFont="1" applyBorder="1"/>
    <xf numFmtId="0" fontId="25" fillId="0" borderId="22" xfId="0" applyFont="1" applyBorder="1"/>
    <xf numFmtId="6" fontId="26" fillId="0" borderId="47" xfId="0" applyNumberFormat="1" applyFont="1" applyBorder="1"/>
    <xf numFmtId="6" fontId="26" fillId="0" borderId="50" xfId="0" applyNumberFormat="1" applyFont="1" applyBorder="1" applyProtection="1">
      <protection locked="0"/>
    </xf>
    <xf numFmtId="0" fontId="23" fillId="0" borderId="27" xfId="0" applyFont="1" applyBorder="1"/>
    <xf numFmtId="0" fontId="25" fillId="0" borderId="24" xfId="0" applyFont="1" applyBorder="1"/>
    <xf numFmtId="0" fontId="26" fillId="0" borderId="22" xfId="0" applyFont="1" applyBorder="1"/>
    <xf numFmtId="0" fontId="25" fillId="24" borderId="31" xfId="0" applyFont="1" applyFill="1" applyBorder="1"/>
    <xf numFmtId="0" fontId="23" fillId="24" borderId="32" xfId="0" applyFont="1" applyFill="1" applyBorder="1"/>
    <xf numFmtId="6" fontId="28" fillId="24" borderId="64" xfId="0" applyNumberFormat="1" applyFont="1" applyFill="1" applyBorder="1"/>
    <xf numFmtId="0" fontId="23" fillId="24" borderId="65" xfId="0" applyFont="1" applyFill="1" applyBorder="1"/>
    <xf numFmtId="0" fontId="25" fillId="24" borderId="64" xfId="0" applyFont="1" applyFill="1" applyBorder="1"/>
    <xf numFmtId="0" fontId="23" fillId="24" borderId="33" xfId="0" applyFont="1" applyFill="1" applyBorder="1"/>
    <xf numFmtId="0" fontId="25" fillId="24" borderId="32" xfId="0" applyFont="1" applyFill="1" applyBorder="1"/>
    <xf numFmtId="6" fontId="28" fillId="24" borderId="64" xfId="28" applyNumberFormat="1" applyFont="1" applyFill="1" applyBorder="1"/>
    <xf numFmtId="0" fontId="1" fillId="0" borderId="0" xfId="50"/>
    <xf numFmtId="0" fontId="31" fillId="0" borderId="0" xfId="50" applyFont="1"/>
    <xf numFmtId="0" fontId="1" fillId="0" borderId="32" xfId="50" applyBorder="1"/>
    <xf numFmtId="0" fontId="34" fillId="0" borderId="32" xfId="50" applyFont="1" applyBorder="1"/>
    <xf numFmtId="0" fontId="34" fillId="0" borderId="0" xfId="50" applyFont="1"/>
    <xf numFmtId="0" fontId="35" fillId="0" borderId="14" xfId="50" applyFont="1" applyBorder="1"/>
    <xf numFmtId="0" fontId="35" fillId="0" borderId="0" xfId="50" applyFont="1"/>
    <xf numFmtId="0" fontId="35" fillId="0" borderId="0" xfId="50" applyFont="1" applyAlignment="1">
      <alignment horizontal="right"/>
    </xf>
    <xf numFmtId="0" fontId="35" fillId="0" borderId="0" xfId="50" applyFont="1" applyAlignment="1">
      <alignment horizontal="center"/>
    </xf>
    <xf numFmtId="0" fontId="35" fillId="0" borderId="0" xfId="50" applyFont="1" applyAlignment="1">
      <alignment horizontal="right" wrapText="1"/>
    </xf>
    <xf numFmtId="0" fontId="1" fillId="0" borderId="38" xfId="50" applyBorder="1"/>
    <xf numFmtId="0" fontId="1" fillId="0" borderId="37" xfId="50" applyBorder="1"/>
    <xf numFmtId="0" fontId="1" fillId="0" borderId="35" xfId="50" applyBorder="1"/>
    <xf numFmtId="0" fontId="1" fillId="0" borderId="34" xfId="50" applyBorder="1"/>
    <xf numFmtId="0" fontId="1" fillId="0" borderId="12" xfId="50" applyBorder="1"/>
    <xf numFmtId="0" fontId="1" fillId="0" borderId="11" xfId="50" applyBorder="1"/>
    <xf numFmtId="0" fontId="1" fillId="0" borderId="10" xfId="50" applyBorder="1"/>
    <xf numFmtId="0" fontId="28" fillId="24" borderId="13" xfId="0" applyFont="1" applyFill="1" applyBorder="1" applyAlignment="1">
      <alignment horizontal="left"/>
    </xf>
    <xf numFmtId="0" fontId="28" fillId="24" borderId="14" xfId="0" applyFont="1" applyFill="1" applyBorder="1" applyAlignment="1">
      <alignment horizontal="left"/>
    </xf>
    <xf numFmtId="0" fontId="26" fillId="0" borderId="43" xfId="0" applyFont="1" applyBorder="1"/>
    <xf numFmtId="0" fontId="26" fillId="0" borderId="55" xfId="0" applyFont="1" applyBorder="1"/>
    <xf numFmtId="6" fontId="28" fillId="24" borderId="44" xfId="0" applyNumberFormat="1" applyFont="1" applyFill="1" applyBorder="1"/>
    <xf numFmtId="6" fontId="28" fillId="24" borderId="45" xfId="0" applyNumberFormat="1" applyFont="1" applyFill="1" applyBorder="1"/>
    <xf numFmtId="0" fontId="26" fillId="24" borderId="11" xfId="0" applyFont="1" applyFill="1" applyBorder="1"/>
    <xf numFmtId="0" fontId="26" fillId="24" borderId="12" xfId="0" applyFont="1" applyFill="1" applyBorder="1"/>
    <xf numFmtId="0" fontId="26" fillId="24" borderId="26" xfId="0" applyFont="1" applyFill="1" applyBorder="1"/>
    <xf numFmtId="0" fontId="26" fillId="24" borderId="35" xfId="0" applyFont="1" applyFill="1" applyBorder="1"/>
    <xf numFmtId="0" fontId="37" fillId="0" borderId="34" xfId="0" applyFont="1" applyBorder="1" applyAlignment="1">
      <alignment horizontal="center" wrapText="1"/>
    </xf>
    <xf numFmtId="0" fontId="37" fillId="0" borderId="0" xfId="0" applyFont="1" applyAlignment="1">
      <alignment horizontal="center" wrapText="1"/>
    </xf>
    <xf numFmtId="0" fontId="36" fillId="24" borderId="0" xfId="50" applyFont="1" applyFill="1" applyAlignment="1">
      <alignment horizontal="center" vertical="center"/>
    </xf>
    <xf numFmtId="0" fontId="35" fillId="0" borderId="36" xfId="50" applyFont="1" applyBorder="1" applyAlignment="1">
      <alignment horizontal="center"/>
    </xf>
    <xf numFmtId="0" fontId="35" fillId="0" borderId="37" xfId="50" applyFont="1" applyBorder="1" applyAlignment="1">
      <alignment horizontal="center"/>
    </xf>
    <xf numFmtId="0" fontId="35" fillId="0" borderId="38" xfId="50" applyFont="1" applyBorder="1" applyAlignment="1">
      <alignment horizontal="center"/>
    </xf>
    <xf numFmtId="0" fontId="35" fillId="24" borderId="36" xfId="50" applyFont="1" applyFill="1" applyBorder="1" applyAlignment="1">
      <alignment horizontal="center"/>
    </xf>
    <xf numFmtId="0" fontId="35" fillId="24" borderId="37" xfId="50" applyFont="1" applyFill="1" applyBorder="1" applyAlignment="1">
      <alignment horizontal="center"/>
    </xf>
    <xf numFmtId="0" fontId="35" fillId="24" borderId="38" xfId="50" applyFont="1" applyFill="1" applyBorder="1" applyAlignment="1">
      <alignment horizontal="center"/>
    </xf>
    <xf numFmtId="0" fontId="1" fillId="0" borderId="0" xfId="50" applyAlignment="1">
      <alignment horizontal="center"/>
    </xf>
    <xf numFmtId="0" fontId="1" fillId="0" borderId="34" xfId="50" applyBorder="1" applyAlignment="1">
      <alignment horizontal="center"/>
    </xf>
    <xf numFmtId="0" fontId="35" fillId="0" borderId="14" xfId="50" applyFont="1" applyBorder="1" applyAlignment="1">
      <alignment horizontal="center"/>
    </xf>
    <xf numFmtId="0" fontId="35" fillId="0" borderId="0" xfId="50" applyFont="1" applyAlignment="1">
      <alignment horizontal="right"/>
    </xf>
    <xf numFmtId="0" fontId="33" fillId="24" borderId="73" xfId="50" applyFont="1" applyFill="1" applyBorder="1" applyAlignment="1">
      <alignment horizontal="center" vertical="center"/>
    </xf>
    <xf numFmtId="0" fontId="33" fillId="24" borderId="72" xfId="50" applyFont="1" applyFill="1" applyBorder="1" applyAlignment="1">
      <alignment horizontal="center" vertical="center"/>
    </xf>
    <xf numFmtId="0" fontId="33" fillId="24" borderId="71" xfId="50" applyFont="1" applyFill="1" applyBorder="1" applyAlignment="1">
      <alignment horizontal="center" vertical="center"/>
    </xf>
    <xf numFmtId="0" fontId="33" fillId="24" borderId="10" xfId="50" applyFont="1" applyFill="1" applyBorder="1" applyAlignment="1">
      <alignment horizontal="center" vertical="center"/>
    </xf>
    <xf numFmtId="0" fontId="33" fillId="24" borderId="11" xfId="50" applyFont="1" applyFill="1" applyBorder="1" applyAlignment="1">
      <alignment horizontal="center" vertical="center"/>
    </xf>
    <xf numFmtId="0" fontId="33" fillId="24" borderId="12" xfId="50" applyFont="1" applyFill="1" applyBorder="1" applyAlignment="1">
      <alignment horizontal="center" vertical="center"/>
    </xf>
    <xf numFmtId="0" fontId="33" fillId="24" borderId="36" xfId="50" applyFont="1" applyFill="1" applyBorder="1" applyAlignment="1">
      <alignment horizontal="center" vertical="center"/>
    </xf>
    <xf numFmtId="0" fontId="33" fillId="24" borderId="37" xfId="50" applyFont="1" applyFill="1" applyBorder="1" applyAlignment="1">
      <alignment horizontal="center" vertical="center"/>
    </xf>
    <xf numFmtId="0" fontId="33" fillId="24" borderId="38" xfId="50" applyFont="1" applyFill="1" applyBorder="1" applyAlignment="1">
      <alignment horizontal="center" vertical="center"/>
    </xf>
    <xf numFmtId="0" fontId="35" fillId="0" borderId="0" xfId="50" applyFont="1" applyAlignment="1">
      <alignment horizontal="right" wrapText="1"/>
    </xf>
    <xf numFmtId="0" fontId="1" fillId="0" borderId="14" xfId="50" applyBorder="1" applyAlignment="1">
      <alignment horizontal="center"/>
    </xf>
    <xf numFmtId="0" fontId="31" fillId="0" borderId="26" xfId="50" applyFont="1" applyBorder="1" applyAlignment="1">
      <alignment horizontal="left" vertical="top" wrapText="1"/>
    </xf>
    <xf numFmtId="0" fontId="31" fillId="0" borderId="0" xfId="50" applyFont="1" applyAlignment="1">
      <alignment horizontal="left" vertical="top" wrapText="1"/>
    </xf>
    <xf numFmtId="0" fontId="31" fillId="0" borderId="27" xfId="50" applyFont="1" applyBorder="1" applyAlignment="1">
      <alignment horizontal="left" vertical="top" wrapText="1"/>
    </xf>
    <xf numFmtId="0" fontId="31" fillId="0" borderId="30" xfId="50" applyFont="1" applyBorder="1" applyAlignment="1">
      <alignment horizontal="left" vertical="top" wrapText="1"/>
    </xf>
    <xf numFmtId="0" fontId="31" fillId="0" borderId="14" xfId="50" applyFont="1" applyBorder="1" applyAlignment="1">
      <alignment horizontal="left" vertical="top" wrapText="1"/>
    </xf>
    <xf numFmtId="0" fontId="31" fillId="0" borderId="29" xfId="50" applyFont="1" applyBorder="1" applyAlignment="1">
      <alignment horizontal="left" vertical="top" wrapText="1"/>
    </xf>
    <xf numFmtId="0" fontId="31" fillId="0" borderId="0" xfId="50" applyFont="1" applyAlignment="1">
      <alignment horizontal="left" wrapText="1"/>
    </xf>
    <xf numFmtId="0" fontId="26" fillId="0" borderId="39" xfId="0" applyFont="1" applyBorder="1" applyAlignment="1">
      <alignment horizontal="center"/>
    </xf>
    <xf numFmtId="0" fontId="26" fillId="0" borderId="23" xfId="0" applyFont="1" applyBorder="1" applyAlignment="1">
      <alignment horizontal="center"/>
    </xf>
    <xf numFmtId="0" fontId="26" fillId="0" borderId="40" xfId="0" applyFont="1" applyBorder="1" applyAlignment="1">
      <alignment horizontal="center"/>
    </xf>
    <xf numFmtId="0" fontId="28" fillId="24" borderId="44" xfId="0" applyFont="1" applyFill="1" applyBorder="1" applyAlignment="1">
      <alignment horizontal="left"/>
    </xf>
    <xf numFmtId="0" fontId="28" fillId="24" borderId="45" xfId="0" applyFont="1" applyFill="1" applyBorder="1" applyAlignment="1">
      <alignment horizontal="left"/>
    </xf>
    <xf numFmtId="0" fontId="28" fillId="24" borderId="46" xfId="0" applyFont="1" applyFill="1" applyBorder="1" applyAlignment="1">
      <alignment horizontal="left"/>
    </xf>
    <xf numFmtId="0" fontId="27" fillId="24" borderId="44" xfId="0" applyFont="1" applyFill="1" applyBorder="1" applyAlignment="1">
      <alignment horizontal="center"/>
    </xf>
    <xf numFmtId="0" fontId="27" fillId="24" borderId="45" xfId="0" applyFont="1" applyFill="1" applyBorder="1" applyAlignment="1">
      <alignment horizontal="center"/>
    </xf>
    <xf numFmtId="0" fontId="27" fillId="24" borderId="62" xfId="0" applyFont="1" applyFill="1" applyBorder="1" applyAlignment="1">
      <alignment horizontal="center"/>
    </xf>
    <xf numFmtId="0" fontId="27" fillId="24" borderId="70" xfId="0" applyFont="1" applyFill="1" applyBorder="1" applyAlignment="1">
      <alignment horizontal="center"/>
    </xf>
    <xf numFmtId="0" fontId="27" fillId="24" borderId="46" xfId="0" applyFont="1" applyFill="1" applyBorder="1" applyAlignment="1">
      <alignment horizontal="center"/>
    </xf>
    <xf numFmtId="0" fontId="38" fillId="0" borderId="0" xfId="50" applyFont="1" applyAlignment="1">
      <alignment horizontal="left" wrapText="1"/>
    </xf>
  </cellXfs>
  <cellStyles count="51">
    <cellStyle name="20% - Accent1 2" xfId="1" xr:uid="{687121A2-BF1D-4253-A114-1A09D35592D8}"/>
    <cellStyle name="20% - Accent2 2" xfId="2" xr:uid="{41CF2CEB-C43C-4359-8FA5-B2A5193415A1}"/>
    <cellStyle name="20% - Accent3 2" xfId="3" xr:uid="{2721567F-2347-42E7-A8CC-165D99A85AD0}"/>
    <cellStyle name="20% - Accent4 2" xfId="4" xr:uid="{63D911AD-19C0-43E0-ACF1-AB08DDD0792A}"/>
    <cellStyle name="20% - Accent5 2" xfId="5" xr:uid="{987B37F4-5D73-4AB8-93F0-BB03459B8826}"/>
    <cellStyle name="20% - Accent6 2" xfId="6" xr:uid="{2541C3EE-2FE4-4EF7-93D6-D42FC93D241F}"/>
    <cellStyle name="40% - Accent1 2" xfId="7" xr:uid="{DC7005C9-D2A7-4665-B5B7-7721939A7BD0}"/>
    <cellStyle name="40% - Accent2 2" xfId="8" xr:uid="{7616013D-595E-417B-BEF3-59D80D92496B}"/>
    <cellStyle name="40% - Accent3 2" xfId="9" xr:uid="{258429FB-B0B8-47F2-8B7B-70839755A41B}"/>
    <cellStyle name="40% - Accent4 2" xfId="10" xr:uid="{1C7D9493-304B-4104-9861-2EB1A458C94D}"/>
    <cellStyle name="40% - Accent5 2" xfId="11" xr:uid="{6039B0EE-D810-4DBF-831F-75A062BDEFD9}"/>
    <cellStyle name="40% - Accent6 2" xfId="12" xr:uid="{9956D957-375A-45FE-86A6-C93A813F4C45}"/>
    <cellStyle name="60% - Accent1 2" xfId="13" xr:uid="{CED5D31D-9239-44AA-B969-64DC7E660FFB}"/>
    <cellStyle name="60% - Accent2 2" xfId="14" xr:uid="{775961D6-92CF-4EFD-9A2A-817D4B81FB4C}"/>
    <cellStyle name="60% - Accent3 2" xfId="15" xr:uid="{0E1ACF56-8185-4987-AAFB-FA911C23085C}"/>
    <cellStyle name="60% - Accent4 2" xfId="16" xr:uid="{4753D6B6-7F34-454D-B646-97F937AE09C0}"/>
    <cellStyle name="60% - Accent5 2" xfId="17" xr:uid="{EBF281CC-5E1E-44CD-94F2-08B7410D9571}"/>
    <cellStyle name="60% - Accent6 2" xfId="18" xr:uid="{A9F2A890-9014-4BB1-8E9D-96468C08A3EE}"/>
    <cellStyle name="Accent1 2" xfId="19" xr:uid="{05B82345-62B5-49C0-B202-F84C02313745}"/>
    <cellStyle name="Accent2 2" xfId="20" xr:uid="{579E404F-6ADF-48EE-8939-E0049D26CD93}"/>
    <cellStyle name="Accent3 2" xfId="21" xr:uid="{BE1D8F2E-16AD-4CD8-9774-38E1EFA06231}"/>
    <cellStyle name="Accent4 2" xfId="22" xr:uid="{E034CA6D-AC3B-4AF9-9C10-21FD869E121C}"/>
    <cellStyle name="Accent5 2" xfId="23" xr:uid="{150B9A43-25F4-416F-8D5C-8608B140A30C}"/>
    <cellStyle name="Accent6 2" xfId="24" xr:uid="{10D0D411-2B5C-4EEC-B0DB-D7B75CAE9F79}"/>
    <cellStyle name="Bad 2" xfId="25" xr:uid="{9A9E1E10-9F04-4B90-A1AB-877A1DA9FB65}"/>
    <cellStyle name="Calculation 2" xfId="26" xr:uid="{3D071230-968E-4131-A7B3-5B83C81E7354}"/>
    <cellStyle name="Check Cell 2" xfId="27" xr:uid="{D126F6E8-49A6-42C4-B1E5-66A0F807D994}"/>
    <cellStyle name="Currency" xfId="28" builtinId="4"/>
    <cellStyle name="Currency 2" xfId="29" xr:uid="{E28C5BFC-08CF-417B-AC94-74783B37EEDC}"/>
    <cellStyle name="Currency 3" xfId="30" xr:uid="{CEACA27A-80C5-4345-8C81-8501CC7F0F93}"/>
    <cellStyle name="Explanatory Text 2" xfId="31" xr:uid="{D8EC42A4-26E6-4DD5-BD29-FE83F95E188F}"/>
    <cellStyle name="Good 2" xfId="32" xr:uid="{DAFCD150-094E-4B53-BFC4-6E667971C9E0}"/>
    <cellStyle name="Heading 1 2" xfId="33" xr:uid="{34B2C088-29A7-4093-9B4A-512A6B9957A8}"/>
    <cellStyle name="Heading 2 2" xfId="34" xr:uid="{E293F367-D7C3-4C1E-A139-4AAEE596B1F9}"/>
    <cellStyle name="Heading 3 2" xfId="35" xr:uid="{DAD458A4-0599-4A2A-B830-D534688B0EA3}"/>
    <cellStyle name="Heading 4 2" xfId="36" xr:uid="{717BC7CB-F978-4BD1-920C-24BE7FD40AF1}"/>
    <cellStyle name="Input 2" xfId="37" xr:uid="{9E9E5905-E71E-4327-A29D-AAFA1859E26E}"/>
    <cellStyle name="Linked Cell 2" xfId="38" xr:uid="{C5CC7F3D-3A37-45EB-AA9C-AC8733B99444}"/>
    <cellStyle name="Neutral 2" xfId="39" xr:uid="{DC0C66DC-E5B2-4A52-8A96-7AD8395EFA2E}"/>
    <cellStyle name="Normal" xfId="0" builtinId="0"/>
    <cellStyle name="Normal 2" xfId="40" xr:uid="{3C3CD0CE-451A-4ACB-A1C5-1AF10F38A0F1}"/>
    <cellStyle name="Normal 2 2" xfId="41" xr:uid="{B36057CB-E147-433B-9D23-F8E7111AAACF}"/>
    <cellStyle name="Normal 3" xfId="42" xr:uid="{0CAEE78B-B470-4A0D-A41D-B8042397DE77}"/>
    <cellStyle name="Normal 4" xfId="43" xr:uid="{0D682E0E-BC41-417C-83B3-C8C0DB4311DF}"/>
    <cellStyle name="Normal 5" xfId="50" xr:uid="{4EF3EEB7-343C-4526-874F-C97D4C09EBE9}"/>
    <cellStyle name="Note 2" xfId="44" xr:uid="{6D31EF44-752C-4C9C-84DA-D0CBA963F40D}"/>
    <cellStyle name="Output 2" xfId="45" xr:uid="{E3D006F6-F961-4B56-9D96-49B76D6095C5}"/>
    <cellStyle name="Percent 2" xfId="46" xr:uid="{484E222D-1D37-462D-ACE8-025D46471D78}"/>
    <cellStyle name="Title 2" xfId="47" xr:uid="{1EBAB4A1-1E4A-4867-A127-208171B93DFE}"/>
    <cellStyle name="Total 2" xfId="48" xr:uid="{1F192DDC-3310-4BCA-B9EF-7F600F15BBEB}"/>
    <cellStyle name="Warning Text 2" xfId="49" xr:uid="{5A99F4AA-321B-4167-85DF-E9BB0F64B11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F2657-07FA-421E-9321-7302B9856E7C}">
  <dimension ref="A1:X50"/>
  <sheetViews>
    <sheetView tabSelected="1" view="pageLayout" topLeftCell="A22" zoomScaleNormal="100" workbookViewId="0">
      <selection activeCell="R39" sqref="R39"/>
    </sheetView>
  </sheetViews>
  <sheetFormatPr defaultRowHeight="15" x14ac:dyDescent="0.25"/>
  <cols>
    <col min="1" max="3" width="9.140625" style="156"/>
    <col min="4" max="4" width="1.140625" style="156" customWidth="1"/>
    <col min="5" max="5" width="1" style="156" customWidth="1"/>
    <col min="6" max="8" width="9.140625" style="156"/>
    <col min="9" max="9" width="1" style="156" customWidth="1"/>
    <col min="10" max="10" width="9.140625" style="156" customWidth="1"/>
    <col min="11" max="11" width="9.140625" style="156"/>
    <col min="12" max="12" width="16.140625" style="156" customWidth="1"/>
    <col min="13" max="13" width="8.42578125" style="156" customWidth="1"/>
    <col min="14" max="16384" width="9.140625" style="156"/>
  </cols>
  <sheetData>
    <row r="1" spans="1:24" ht="15" customHeight="1" x14ac:dyDescent="0.25">
      <c r="A1" s="185" t="s">
        <v>0</v>
      </c>
      <c r="B1" s="185"/>
      <c r="C1" s="185"/>
      <c r="D1" s="185"/>
      <c r="E1" s="185"/>
      <c r="F1" s="185"/>
      <c r="G1" s="185"/>
      <c r="H1" s="185"/>
      <c r="I1" s="185"/>
      <c r="J1" s="185"/>
      <c r="K1" s="185"/>
      <c r="L1" s="185"/>
      <c r="M1" s="185"/>
    </row>
    <row r="2" spans="1:24" ht="4.5" customHeight="1" thickBot="1" x14ac:dyDescent="0.3">
      <c r="A2" s="185"/>
      <c r="B2" s="185"/>
      <c r="C2" s="185"/>
      <c r="D2" s="185"/>
      <c r="E2" s="185"/>
      <c r="F2" s="185"/>
      <c r="G2" s="185"/>
      <c r="H2" s="185"/>
      <c r="I2" s="185"/>
      <c r="J2" s="185"/>
      <c r="K2" s="185"/>
      <c r="L2" s="185"/>
      <c r="M2" s="185"/>
    </row>
    <row r="3" spans="1:24" ht="6.75" customHeight="1" x14ac:dyDescent="0.25">
      <c r="A3" s="172"/>
      <c r="B3" s="171"/>
      <c r="C3" s="171"/>
      <c r="D3" s="170"/>
      <c r="E3" s="172"/>
      <c r="F3" s="171"/>
      <c r="G3" s="171"/>
      <c r="H3" s="170"/>
      <c r="I3" s="171"/>
      <c r="J3" s="171"/>
      <c r="K3" s="171"/>
      <c r="L3" s="171"/>
      <c r="M3" s="170"/>
    </row>
    <row r="4" spans="1:24" x14ac:dyDescent="0.25">
      <c r="A4" s="193"/>
      <c r="B4" s="192"/>
      <c r="C4" s="192"/>
      <c r="D4" s="168"/>
      <c r="E4" s="169"/>
      <c r="F4" s="156" t="s">
        <v>175</v>
      </c>
      <c r="H4" s="168"/>
      <c r="J4" s="163" t="s">
        <v>174</v>
      </c>
      <c r="K4" s="192"/>
      <c r="L4" s="192"/>
      <c r="M4" s="168"/>
      <c r="N4" s="183" t="s">
        <v>176</v>
      </c>
      <c r="O4" s="184"/>
      <c r="P4" s="184"/>
      <c r="Q4" s="184"/>
      <c r="R4" s="184"/>
      <c r="S4" s="184"/>
      <c r="T4" s="184"/>
      <c r="U4" s="184"/>
      <c r="V4" s="184"/>
      <c r="W4" s="184"/>
      <c r="X4" s="184"/>
    </row>
    <row r="5" spans="1:24" x14ac:dyDescent="0.25">
      <c r="A5" s="193"/>
      <c r="B5" s="192"/>
      <c r="C5" s="192"/>
      <c r="D5" s="168"/>
      <c r="E5" s="169"/>
      <c r="F5" s="156" t="s">
        <v>149</v>
      </c>
      <c r="H5" s="168"/>
      <c r="J5" s="163" t="s">
        <v>2</v>
      </c>
      <c r="K5" s="192"/>
      <c r="L5" s="192"/>
      <c r="M5" s="168"/>
      <c r="N5" s="183"/>
      <c r="O5" s="184"/>
      <c r="P5" s="184"/>
      <c r="Q5" s="184"/>
      <c r="R5" s="184"/>
      <c r="S5" s="184"/>
      <c r="T5" s="184"/>
      <c r="U5" s="184"/>
      <c r="V5" s="184"/>
      <c r="W5" s="184"/>
      <c r="X5" s="184"/>
    </row>
    <row r="6" spans="1:24" x14ac:dyDescent="0.25">
      <c r="A6" s="193"/>
      <c r="B6" s="192"/>
      <c r="C6" s="192"/>
      <c r="D6" s="168"/>
      <c r="E6" s="169"/>
      <c r="H6" s="168"/>
      <c r="J6" s="163" t="s">
        <v>3</v>
      </c>
      <c r="K6" s="192"/>
      <c r="L6" s="192"/>
      <c r="M6" s="168"/>
      <c r="N6" s="183"/>
      <c r="O6" s="184"/>
      <c r="P6" s="184"/>
      <c r="Q6" s="184"/>
      <c r="R6" s="184"/>
      <c r="S6" s="184"/>
      <c r="T6" s="184"/>
      <c r="U6" s="184"/>
      <c r="V6" s="184"/>
      <c r="W6" s="184"/>
      <c r="X6" s="184"/>
    </row>
    <row r="7" spans="1:24" x14ac:dyDescent="0.25">
      <c r="A7" s="193"/>
      <c r="B7" s="192"/>
      <c r="C7" s="192"/>
      <c r="D7" s="168"/>
      <c r="E7" s="169"/>
      <c r="F7" s="156" t="s">
        <v>150</v>
      </c>
      <c r="H7" s="168"/>
      <c r="J7" s="163" t="s">
        <v>3</v>
      </c>
      <c r="K7" s="192"/>
      <c r="L7" s="192"/>
      <c r="M7" s="168"/>
      <c r="N7" s="183"/>
      <c r="O7" s="184"/>
      <c r="P7" s="184"/>
      <c r="Q7" s="184"/>
      <c r="R7" s="184"/>
      <c r="S7" s="184"/>
      <c r="T7" s="184"/>
      <c r="U7" s="184"/>
      <c r="V7" s="184"/>
      <c r="W7" s="184"/>
      <c r="X7" s="184"/>
    </row>
    <row r="8" spans="1:24" x14ac:dyDescent="0.25">
      <c r="A8" s="193"/>
      <c r="B8" s="192"/>
      <c r="C8" s="192"/>
      <c r="D8" s="168"/>
      <c r="E8" s="169"/>
      <c r="F8" s="156" t="s">
        <v>151</v>
      </c>
      <c r="H8" s="168"/>
      <c r="M8" s="168"/>
    </row>
    <row r="9" spans="1:24" ht="6" customHeight="1" x14ac:dyDescent="0.25">
      <c r="A9" s="169"/>
      <c r="D9" s="168"/>
      <c r="E9" s="169"/>
      <c r="H9" s="168"/>
      <c r="M9" s="168"/>
    </row>
    <row r="10" spans="1:24" ht="15.75" thickBot="1" x14ac:dyDescent="0.3">
      <c r="A10" s="186"/>
      <c r="B10" s="187"/>
      <c r="C10" s="187"/>
      <c r="D10" s="188"/>
      <c r="E10" s="189" t="s">
        <v>4</v>
      </c>
      <c r="F10" s="190"/>
      <c r="G10" s="190"/>
      <c r="H10" s="191"/>
      <c r="I10" s="167"/>
      <c r="J10" s="167"/>
      <c r="K10" s="167"/>
      <c r="L10" s="167"/>
      <c r="M10" s="166"/>
    </row>
    <row r="11" spans="1:24" ht="10.5" customHeight="1" x14ac:dyDescent="0.25">
      <c r="A11" s="199" t="s">
        <v>5</v>
      </c>
      <c r="B11" s="200"/>
      <c r="C11" s="200"/>
      <c r="D11" s="200"/>
      <c r="E11" s="200"/>
      <c r="F11" s="200"/>
      <c r="G11" s="200"/>
      <c r="H11" s="200"/>
      <c r="I11" s="200"/>
      <c r="J11" s="200"/>
      <c r="K11" s="200"/>
      <c r="L11" s="200"/>
      <c r="M11" s="201"/>
    </row>
    <row r="12" spans="1:24" ht="6" customHeight="1" thickBot="1" x14ac:dyDescent="0.3">
      <c r="A12" s="202"/>
      <c r="B12" s="203"/>
      <c r="C12" s="203"/>
      <c r="D12" s="203"/>
      <c r="E12" s="203"/>
      <c r="F12" s="203"/>
      <c r="G12" s="203"/>
      <c r="H12" s="203"/>
      <c r="I12" s="203"/>
      <c r="J12" s="203"/>
      <c r="K12" s="203"/>
      <c r="L12" s="203"/>
      <c r="M12" s="204"/>
    </row>
    <row r="13" spans="1:24" x14ac:dyDescent="0.25">
      <c r="A13" s="195" t="s">
        <v>6</v>
      </c>
      <c r="B13" s="195"/>
      <c r="C13" s="195"/>
      <c r="D13" s="162"/>
      <c r="E13" s="162"/>
      <c r="F13" s="162" t="s">
        <v>173</v>
      </c>
      <c r="G13" s="162"/>
      <c r="H13" s="162" t="s">
        <v>172</v>
      </c>
      <c r="I13" s="162"/>
      <c r="J13" s="162"/>
      <c r="K13" s="162"/>
      <c r="L13" s="162"/>
    </row>
    <row r="14" spans="1:24" x14ac:dyDescent="0.25">
      <c r="A14" s="162"/>
      <c r="B14" s="162"/>
      <c r="C14" s="162"/>
      <c r="D14" s="162"/>
      <c r="E14" s="162"/>
      <c r="F14" s="162" t="s">
        <v>171</v>
      </c>
      <c r="G14" s="162"/>
      <c r="H14" s="162" t="s">
        <v>170</v>
      </c>
      <c r="I14" s="162"/>
      <c r="J14" s="162"/>
      <c r="K14" s="162" t="s">
        <v>169</v>
      </c>
      <c r="L14" s="162"/>
    </row>
    <row r="15" spans="1:24" ht="9.75" customHeight="1" x14ac:dyDescent="0.25">
      <c r="A15" s="162"/>
      <c r="B15" s="162"/>
      <c r="C15" s="162"/>
      <c r="D15" s="162"/>
      <c r="E15" s="162"/>
      <c r="F15" s="162"/>
      <c r="G15" s="162"/>
      <c r="H15" s="162"/>
      <c r="I15" s="162"/>
      <c r="J15" s="162"/>
      <c r="K15" s="162"/>
      <c r="L15" s="162"/>
    </row>
    <row r="16" spans="1:24" x14ac:dyDescent="0.25">
      <c r="A16" s="195" t="s">
        <v>7</v>
      </c>
      <c r="B16" s="195"/>
      <c r="C16" s="195"/>
      <c r="D16" s="162"/>
      <c r="E16" s="162"/>
      <c r="F16" s="162" t="s">
        <v>168</v>
      </c>
      <c r="G16" s="162"/>
      <c r="H16" s="162"/>
      <c r="I16" s="162"/>
      <c r="J16" s="162" t="s">
        <v>167</v>
      </c>
      <c r="K16" s="162"/>
      <c r="L16" s="162"/>
    </row>
    <row r="17" spans="1:13" ht="9" customHeight="1" x14ac:dyDescent="0.25">
      <c r="A17" s="162"/>
      <c r="B17" s="162"/>
      <c r="C17" s="162"/>
      <c r="D17" s="162"/>
      <c r="E17" s="162"/>
      <c r="F17" s="162"/>
      <c r="G17" s="162"/>
      <c r="H17" s="162"/>
      <c r="I17" s="162"/>
      <c r="J17" s="162"/>
      <c r="K17" s="162"/>
      <c r="L17" s="162"/>
    </row>
    <row r="18" spans="1:13" ht="18.600000000000001" customHeight="1" x14ac:dyDescent="0.25">
      <c r="A18" s="195" t="s">
        <v>166</v>
      </c>
      <c r="B18" s="195"/>
      <c r="C18" s="195"/>
      <c r="D18" s="195"/>
      <c r="E18" s="195"/>
      <c r="F18" s="195"/>
      <c r="G18" s="194"/>
      <c r="H18" s="194"/>
      <c r="I18" s="194"/>
      <c r="J18" s="194"/>
      <c r="K18" s="194"/>
      <c r="L18" s="194"/>
    </row>
    <row r="19" spans="1:13" x14ac:dyDescent="0.25">
      <c r="A19" s="205" t="s">
        <v>8</v>
      </c>
      <c r="B19" s="205"/>
      <c r="C19" s="205"/>
      <c r="D19" s="205"/>
      <c r="E19" s="205"/>
      <c r="F19" s="205"/>
      <c r="G19" s="162"/>
      <c r="H19" s="162"/>
      <c r="I19" s="162"/>
      <c r="J19" s="162"/>
      <c r="K19" s="162"/>
      <c r="L19" s="162"/>
    </row>
    <row r="20" spans="1:13" ht="11.25" customHeight="1" x14ac:dyDescent="0.25">
      <c r="A20" s="205"/>
      <c r="B20" s="205"/>
      <c r="C20" s="205"/>
      <c r="D20" s="205"/>
      <c r="E20" s="205"/>
      <c r="F20" s="205"/>
      <c r="G20" s="194"/>
      <c r="H20" s="194"/>
      <c r="I20" s="194"/>
      <c r="J20" s="194"/>
      <c r="K20" s="194"/>
      <c r="L20" s="194"/>
    </row>
    <row r="21" spans="1:13" ht="4.5" customHeight="1" thickBot="1" x14ac:dyDescent="0.3">
      <c r="A21" s="165"/>
      <c r="B21" s="165"/>
      <c r="C21" s="165"/>
      <c r="D21" s="165"/>
      <c r="E21" s="165"/>
      <c r="F21" s="165"/>
      <c r="G21" s="164"/>
      <c r="H21" s="164"/>
      <c r="I21" s="164"/>
      <c r="J21" s="164"/>
      <c r="K21" s="164"/>
      <c r="L21" s="164"/>
    </row>
    <row r="22" spans="1:13" ht="17.25" customHeight="1" thickBot="1" x14ac:dyDescent="0.3">
      <c r="A22" s="196" t="s">
        <v>9</v>
      </c>
      <c r="B22" s="197"/>
      <c r="C22" s="197"/>
      <c r="D22" s="197"/>
      <c r="E22" s="197"/>
      <c r="F22" s="197"/>
      <c r="G22" s="197"/>
      <c r="H22" s="197"/>
      <c r="I22" s="197"/>
      <c r="J22" s="197"/>
      <c r="K22" s="197"/>
      <c r="L22" s="197"/>
      <c r="M22" s="198"/>
    </row>
    <row r="23" spans="1:13" x14ac:dyDescent="0.25">
      <c r="A23" s="195" t="s">
        <v>10</v>
      </c>
      <c r="B23" s="195"/>
      <c r="C23" s="195"/>
      <c r="D23" s="162"/>
      <c r="E23" s="162"/>
      <c r="F23" s="162" t="s">
        <v>165</v>
      </c>
      <c r="G23" s="162"/>
      <c r="H23" s="162" t="s">
        <v>164</v>
      </c>
      <c r="I23" s="162"/>
      <c r="J23" s="162"/>
      <c r="K23" s="162"/>
      <c r="L23" s="162"/>
    </row>
    <row r="24" spans="1:13" x14ac:dyDescent="0.25">
      <c r="A24" s="162"/>
      <c r="B24" s="162"/>
      <c r="C24" s="162"/>
      <c r="D24" s="162"/>
      <c r="E24" s="162"/>
      <c r="F24" s="162"/>
      <c r="G24" s="162"/>
      <c r="H24" s="162"/>
      <c r="I24" s="162"/>
      <c r="J24" s="162"/>
      <c r="K24" s="162"/>
      <c r="L24" s="162"/>
    </row>
    <row r="25" spans="1:13" x14ac:dyDescent="0.25">
      <c r="A25" s="195" t="s">
        <v>11</v>
      </c>
      <c r="B25" s="195"/>
      <c r="C25" s="195"/>
      <c r="D25" s="162"/>
      <c r="E25" s="162"/>
      <c r="F25" s="161"/>
      <c r="G25" s="161"/>
      <c r="H25" s="161"/>
      <c r="I25" s="161"/>
      <c r="J25" s="161"/>
      <c r="K25" s="161"/>
      <c r="L25" s="161"/>
    </row>
    <row r="26" spans="1:13" ht="6" customHeight="1" thickBot="1" x14ac:dyDescent="0.3">
      <c r="A26" s="160"/>
      <c r="B26" s="160"/>
      <c r="C26" s="160"/>
      <c r="D26" s="160"/>
      <c r="E26" s="160"/>
      <c r="F26" s="159"/>
      <c r="G26" s="159"/>
      <c r="H26" s="159"/>
      <c r="I26" s="159"/>
      <c r="J26" s="159"/>
      <c r="K26" s="159"/>
      <c r="L26" s="158"/>
    </row>
    <row r="27" spans="1:13" ht="15" customHeight="1" thickBot="1" x14ac:dyDescent="0.3">
      <c r="A27" s="196" t="s">
        <v>12</v>
      </c>
      <c r="B27" s="197"/>
      <c r="C27" s="197"/>
      <c r="D27" s="197"/>
      <c r="E27" s="197"/>
      <c r="F27" s="197"/>
      <c r="G27" s="197"/>
      <c r="H27" s="197"/>
      <c r="I27" s="197"/>
      <c r="J27" s="197"/>
      <c r="K27" s="197"/>
      <c r="L27" s="197"/>
      <c r="M27" s="198"/>
    </row>
    <row r="28" spans="1:13" x14ac:dyDescent="0.25">
      <c r="A28" s="207" t="s">
        <v>163</v>
      </c>
      <c r="B28" s="208"/>
      <c r="C28" s="208"/>
      <c r="D28" s="208"/>
      <c r="E28" s="208"/>
      <c r="F28" s="208"/>
      <c r="G28" s="209"/>
      <c r="H28" s="207" t="s">
        <v>162</v>
      </c>
      <c r="I28" s="208"/>
      <c r="J28" s="208"/>
      <c r="K28" s="208"/>
      <c r="L28" s="208"/>
      <c r="M28" s="209"/>
    </row>
    <row r="29" spans="1:13" x14ac:dyDescent="0.25">
      <c r="A29" s="207"/>
      <c r="B29" s="208"/>
      <c r="C29" s="208"/>
      <c r="D29" s="208"/>
      <c r="E29" s="208"/>
      <c r="F29" s="208"/>
      <c r="G29" s="209"/>
      <c r="H29" s="207"/>
      <c r="I29" s="208"/>
      <c r="J29" s="208"/>
      <c r="K29" s="208"/>
      <c r="L29" s="208"/>
      <c r="M29" s="209"/>
    </row>
    <row r="30" spans="1:13" x14ac:dyDescent="0.25">
      <c r="A30" s="207"/>
      <c r="B30" s="208"/>
      <c r="C30" s="208"/>
      <c r="D30" s="208"/>
      <c r="E30" s="208"/>
      <c r="F30" s="208"/>
      <c r="G30" s="209"/>
      <c r="H30" s="207"/>
      <c r="I30" s="208"/>
      <c r="J30" s="208"/>
      <c r="K30" s="208"/>
      <c r="L30" s="208"/>
      <c r="M30" s="209"/>
    </row>
    <row r="31" spans="1:13" x14ac:dyDescent="0.25">
      <c r="A31" s="207"/>
      <c r="B31" s="208"/>
      <c r="C31" s="208"/>
      <c r="D31" s="208"/>
      <c r="E31" s="208"/>
      <c r="F31" s="208"/>
      <c r="G31" s="209"/>
      <c r="H31" s="207"/>
      <c r="I31" s="208"/>
      <c r="J31" s="208"/>
      <c r="K31" s="208"/>
      <c r="L31" s="208"/>
      <c r="M31" s="209"/>
    </row>
    <row r="32" spans="1:13" x14ac:dyDescent="0.25">
      <c r="A32" s="207"/>
      <c r="B32" s="208"/>
      <c r="C32" s="208"/>
      <c r="D32" s="208"/>
      <c r="E32" s="208"/>
      <c r="F32" s="208"/>
      <c r="G32" s="209"/>
      <c r="H32" s="207"/>
      <c r="I32" s="208"/>
      <c r="J32" s="208"/>
      <c r="K32" s="208"/>
      <c r="L32" s="208"/>
      <c r="M32" s="209"/>
    </row>
    <row r="33" spans="1:13" x14ac:dyDescent="0.25">
      <c r="A33" s="207"/>
      <c r="B33" s="208"/>
      <c r="C33" s="208"/>
      <c r="D33" s="208"/>
      <c r="E33" s="208"/>
      <c r="F33" s="208"/>
      <c r="G33" s="209"/>
      <c r="H33" s="207"/>
      <c r="I33" s="208"/>
      <c r="J33" s="208"/>
      <c r="K33" s="208"/>
      <c r="L33" s="208"/>
      <c r="M33" s="209"/>
    </row>
    <row r="34" spans="1:13" x14ac:dyDescent="0.25">
      <c r="A34" s="207"/>
      <c r="B34" s="208"/>
      <c r="C34" s="208"/>
      <c r="D34" s="208"/>
      <c r="E34" s="208"/>
      <c r="F34" s="208"/>
      <c r="G34" s="209"/>
      <c r="H34" s="207"/>
      <c r="I34" s="208"/>
      <c r="J34" s="208"/>
      <c r="K34" s="208"/>
      <c r="L34" s="208"/>
      <c r="M34" s="209"/>
    </row>
    <row r="35" spans="1:13" x14ac:dyDescent="0.25">
      <c r="A35" s="207"/>
      <c r="B35" s="208"/>
      <c r="C35" s="208"/>
      <c r="D35" s="208"/>
      <c r="E35" s="208"/>
      <c r="F35" s="208"/>
      <c r="G35" s="209"/>
      <c r="H35" s="207"/>
      <c r="I35" s="208"/>
      <c r="J35" s="208"/>
      <c r="K35" s="208"/>
      <c r="L35" s="208"/>
      <c r="M35" s="209"/>
    </row>
    <row r="36" spans="1:13" x14ac:dyDescent="0.25">
      <c r="A36" s="207"/>
      <c r="B36" s="208"/>
      <c r="C36" s="208"/>
      <c r="D36" s="208"/>
      <c r="E36" s="208"/>
      <c r="F36" s="208"/>
      <c r="G36" s="209"/>
      <c r="H36" s="207"/>
      <c r="I36" s="208"/>
      <c r="J36" s="208"/>
      <c r="K36" s="208"/>
      <c r="L36" s="208"/>
      <c r="M36" s="209"/>
    </row>
    <row r="37" spans="1:13" x14ac:dyDescent="0.25">
      <c r="A37" s="207"/>
      <c r="B37" s="208"/>
      <c r="C37" s="208"/>
      <c r="D37" s="208"/>
      <c r="E37" s="208"/>
      <c r="F37" s="208"/>
      <c r="G37" s="209"/>
      <c r="H37" s="207"/>
      <c r="I37" s="208"/>
      <c r="J37" s="208"/>
      <c r="K37" s="208"/>
      <c r="L37" s="208"/>
      <c r="M37" s="209"/>
    </row>
    <row r="38" spans="1:13" ht="11.25" customHeight="1" x14ac:dyDescent="0.25">
      <c r="A38" s="210"/>
      <c r="B38" s="211"/>
      <c r="C38" s="211"/>
      <c r="D38" s="211"/>
      <c r="E38" s="211"/>
      <c r="F38" s="211"/>
      <c r="G38" s="212"/>
      <c r="H38" s="210"/>
      <c r="I38" s="211"/>
      <c r="J38" s="211"/>
      <c r="K38" s="211"/>
      <c r="L38" s="211"/>
      <c r="M38" s="212"/>
    </row>
    <row r="39" spans="1:13" ht="15" customHeight="1" x14ac:dyDescent="0.25">
      <c r="A39" s="213" t="s">
        <v>161</v>
      </c>
      <c r="B39" s="213"/>
      <c r="C39" s="213"/>
      <c r="D39" s="213"/>
      <c r="E39" s="213"/>
      <c r="F39" s="213"/>
      <c r="G39" s="213"/>
      <c r="H39" s="213"/>
      <c r="I39" s="213"/>
      <c r="J39" s="213"/>
      <c r="K39" s="213"/>
      <c r="L39" s="213"/>
      <c r="M39" s="213"/>
    </row>
    <row r="40" spans="1:13" x14ac:dyDescent="0.25">
      <c r="A40" s="213"/>
      <c r="B40" s="213"/>
      <c r="C40" s="213"/>
      <c r="D40" s="213"/>
      <c r="E40" s="213"/>
      <c r="F40" s="213"/>
      <c r="G40" s="213"/>
      <c r="H40" s="213"/>
      <c r="I40" s="213"/>
      <c r="J40" s="213"/>
      <c r="K40" s="213"/>
      <c r="L40" s="213"/>
      <c r="M40" s="213"/>
    </row>
    <row r="41" spans="1:13" x14ac:dyDescent="0.25">
      <c r="A41" s="213"/>
      <c r="B41" s="213"/>
      <c r="C41" s="213"/>
      <c r="D41" s="213"/>
      <c r="E41" s="213"/>
      <c r="F41" s="213"/>
      <c r="G41" s="213"/>
      <c r="H41" s="213"/>
      <c r="I41" s="213"/>
      <c r="J41" s="213"/>
      <c r="K41" s="213"/>
      <c r="L41" s="213"/>
      <c r="M41" s="213"/>
    </row>
    <row r="42" spans="1:13" x14ac:dyDescent="0.25">
      <c r="A42" s="213"/>
      <c r="B42" s="213"/>
      <c r="C42" s="213"/>
      <c r="D42" s="213"/>
      <c r="E42" s="213"/>
      <c r="F42" s="213"/>
      <c r="G42" s="213"/>
      <c r="H42" s="213"/>
      <c r="I42" s="213"/>
      <c r="J42" s="213"/>
      <c r="K42" s="213"/>
      <c r="L42" s="213"/>
      <c r="M42" s="213"/>
    </row>
    <row r="43" spans="1:13" x14ac:dyDescent="0.25">
      <c r="A43" s="213"/>
      <c r="B43" s="213"/>
      <c r="C43" s="213"/>
      <c r="D43" s="213"/>
      <c r="E43" s="213"/>
      <c r="F43" s="213"/>
      <c r="G43" s="213"/>
      <c r="H43" s="213"/>
      <c r="I43" s="213"/>
      <c r="J43" s="213"/>
      <c r="K43" s="213"/>
      <c r="L43" s="213"/>
      <c r="M43" s="213"/>
    </row>
    <row r="44" spans="1:13" ht="28.5" customHeight="1" x14ac:dyDescent="0.25">
      <c r="A44" s="213"/>
      <c r="B44" s="213"/>
      <c r="C44" s="213"/>
      <c r="D44" s="213"/>
      <c r="E44" s="213"/>
      <c r="F44" s="213"/>
      <c r="G44" s="213"/>
      <c r="H44" s="213"/>
      <c r="I44" s="213"/>
      <c r="J44" s="213"/>
      <c r="K44" s="213"/>
      <c r="L44" s="213"/>
      <c r="M44" s="213"/>
    </row>
    <row r="45" spans="1:13" ht="18" customHeight="1" x14ac:dyDescent="0.25">
      <c r="A45" s="206"/>
      <c r="B45" s="206"/>
      <c r="C45" s="206"/>
      <c r="D45" s="206"/>
      <c r="E45" s="206"/>
      <c r="F45" s="206"/>
      <c r="H45" s="206"/>
      <c r="I45" s="206"/>
      <c r="J45" s="206"/>
      <c r="K45" s="206"/>
      <c r="L45" s="206"/>
    </row>
    <row r="46" spans="1:13" ht="14.25" customHeight="1" x14ac:dyDescent="0.25">
      <c r="A46" s="157" t="s">
        <v>160</v>
      </c>
      <c r="F46" s="157" t="s">
        <v>1</v>
      </c>
      <c r="H46" s="157" t="s">
        <v>160</v>
      </c>
      <c r="L46" s="157" t="s">
        <v>1</v>
      </c>
    </row>
    <row r="47" spans="1:13" ht="18" customHeight="1" x14ac:dyDescent="0.25">
      <c r="A47" s="206"/>
      <c r="B47" s="206"/>
      <c r="C47" s="206"/>
      <c r="D47" s="206"/>
      <c r="E47" s="206"/>
      <c r="F47" s="206"/>
      <c r="H47" s="206"/>
      <c r="I47" s="206"/>
      <c r="J47" s="206"/>
      <c r="K47" s="206"/>
      <c r="L47" s="206"/>
    </row>
    <row r="48" spans="1:13" ht="16.5" customHeight="1" x14ac:dyDescent="0.25">
      <c r="A48" s="157" t="s">
        <v>160</v>
      </c>
      <c r="F48" s="157" t="s">
        <v>1</v>
      </c>
      <c r="H48" s="157" t="s">
        <v>160</v>
      </c>
      <c r="L48" s="157" t="s">
        <v>1</v>
      </c>
    </row>
    <row r="49" spans="1:13" x14ac:dyDescent="0.25">
      <c r="A49" s="225" t="s">
        <v>177</v>
      </c>
      <c r="B49" s="225"/>
      <c r="C49" s="225"/>
      <c r="D49" s="225"/>
      <c r="E49" s="225"/>
      <c r="F49" s="225"/>
      <c r="G49" s="225"/>
      <c r="H49" s="225"/>
      <c r="I49" s="225"/>
      <c r="J49" s="225"/>
      <c r="K49" s="225"/>
      <c r="L49" s="225"/>
      <c r="M49" s="225"/>
    </row>
    <row r="50" spans="1:13" x14ac:dyDescent="0.25">
      <c r="A50" s="225"/>
      <c r="B50" s="225"/>
      <c r="C50" s="225"/>
      <c r="D50" s="225"/>
      <c r="E50" s="225"/>
      <c r="F50" s="225"/>
      <c r="G50" s="225"/>
      <c r="H50" s="225"/>
      <c r="I50" s="225"/>
      <c r="J50" s="225"/>
      <c r="K50" s="225"/>
      <c r="L50" s="225"/>
      <c r="M50" s="225"/>
    </row>
  </sheetData>
  <mergeCells count="32">
    <mergeCell ref="A49:M50"/>
    <mergeCell ref="A23:C23"/>
    <mergeCell ref="A25:C25"/>
    <mergeCell ref="A19:F20"/>
    <mergeCell ref="A47:F47"/>
    <mergeCell ref="H47:L47"/>
    <mergeCell ref="A28:G38"/>
    <mergeCell ref="H28:M38"/>
    <mergeCell ref="A39:M44"/>
    <mergeCell ref="A45:F45"/>
    <mergeCell ref="H45:L45"/>
    <mergeCell ref="A27:M27"/>
    <mergeCell ref="G18:L18"/>
    <mergeCell ref="A18:F18"/>
    <mergeCell ref="G20:L20"/>
    <mergeCell ref="A22:M22"/>
    <mergeCell ref="K4:L4"/>
    <mergeCell ref="K6:L6"/>
    <mergeCell ref="K7:L7"/>
    <mergeCell ref="A11:M12"/>
    <mergeCell ref="A13:C13"/>
    <mergeCell ref="A16:C16"/>
    <mergeCell ref="N4:X7"/>
    <mergeCell ref="A1:M2"/>
    <mergeCell ref="A10:D10"/>
    <mergeCell ref="E10:H10"/>
    <mergeCell ref="K5:L5"/>
    <mergeCell ref="A4:C4"/>
    <mergeCell ref="A5:C5"/>
    <mergeCell ref="A6:C6"/>
    <mergeCell ref="A7:C7"/>
    <mergeCell ref="A8:C8"/>
  </mergeCells>
  <pageMargins left="0.25" right="0.25" top="0.75" bottom="0.75" header="0.3" footer="0.3"/>
  <pageSetup orientation="portrait" r:id="rId1"/>
  <headerFooter scaleWithDoc="0" alignWithMargins="0">
    <oddHeader>&amp;C&amp;G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DA8EE-3D6D-4563-8060-8E838563398F}">
  <sheetPr codeName="Sheet4"/>
  <dimension ref="A1:AA75"/>
  <sheetViews>
    <sheetView showGridLines="0" view="pageLayout" zoomScale="85" zoomScaleNormal="80" zoomScalePageLayoutView="85" workbookViewId="0">
      <selection activeCell="O42" sqref="O42"/>
    </sheetView>
  </sheetViews>
  <sheetFormatPr defaultRowHeight="13.5" x14ac:dyDescent="0.25"/>
  <cols>
    <col min="1" max="1" width="12.7109375" style="1" customWidth="1"/>
    <col min="2" max="3" width="8.7109375" style="1" customWidth="1"/>
    <col min="4" max="4" width="6.7109375" style="1" customWidth="1"/>
    <col min="5" max="5" width="8.7109375" style="1" customWidth="1"/>
    <col min="6" max="6" width="10.7109375" style="1" customWidth="1"/>
    <col min="7" max="7" width="4.7109375" style="1" customWidth="1"/>
    <col min="8" max="8" width="12.7109375" style="1" customWidth="1"/>
    <col min="9" max="9" width="6.7109375" style="1" customWidth="1"/>
    <col min="10" max="10" width="10.7109375" style="1" customWidth="1"/>
    <col min="11" max="11" width="24.7109375" style="1" customWidth="1"/>
    <col min="12" max="12" width="5.7109375" style="1" customWidth="1"/>
    <col min="13" max="13" width="8.7109375" style="1" customWidth="1"/>
    <col min="14" max="16" width="7.7109375" style="1" customWidth="1"/>
    <col min="17" max="17" width="9.7109375" style="1" customWidth="1"/>
    <col min="18" max="18" width="8.7109375" style="1" customWidth="1"/>
    <col min="19" max="19" width="9.7109375" style="1" customWidth="1"/>
    <col min="20" max="20" width="2.7109375" style="1" customWidth="1"/>
    <col min="21" max="22" width="9.7109375" style="1" customWidth="1"/>
    <col min="23" max="23" width="2.7109375" style="1" customWidth="1"/>
    <col min="24" max="27" width="9.7109375" style="1" customWidth="1"/>
    <col min="28" max="16384" width="9.140625" style="1"/>
  </cols>
  <sheetData>
    <row r="1" spans="1:25" ht="24" x14ac:dyDescent="0.4">
      <c r="F1" s="2" t="s">
        <v>17</v>
      </c>
      <c r="J1" s="3" t="s">
        <v>18</v>
      </c>
      <c r="M1" s="2"/>
      <c r="N1" s="2" t="s">
        <v>19</v>
      </c>
      <c r="S1" s="3" t="s">
        <v>20</v>
      </c>
    </row>
    <row r="2" spans="1:25" ht="15.95" customHeight="1" x14ac:dyDescent="0.25">
      <c r="A2" s="4" t="s">
        <v>21</v>
      </c>
      <c r="B2" s="5" t="s">
        <v>14</v>
      </c>
      <c r="C2" s="5"/>
      <c r="D2" s="5"/>
      <c r="E2" s="5"/>
      <c r="F2" s="6"/>
    </row>
    <row r="3" spans="1:25" ht="15.95" customHeight="1" x14ac:dyDescent="0.25">
      <c r="A3" s="4" t="s">
        <v>21</v>
      </c>
      <c r="B3" s="7" t="s">
        <v>14</v>
      </c>
      <c r="C3" s="5"/>
      <c r="D3" s="5"/>
      <c r="E3" s="5"/>
      <c r="F3" s="8"/>
      <c r="G3" s="4"/>
      <c r="I3" s="4" t="s">
        <v>22</v>
      </c>
      <c r="J3" s="9" t="s">
        <v>14</v>
      </c>
      <c r="K3" s="10"/>
      <c r="L3" s="10"/>
    </row>
    <row r="4" spans="1:25" ht="6" customHeight="1" thickBot="1" x14ac:dyDescent="0.3">
      <c r="J4" s="11"/>
      <c r="K4" s="11"/>
      <c r="L4" s="11"/>
    </row>
    <row r="5" spans="1:25" x14ac:dyDescent="0.25">
      <c r="A5" s="12" t="s">
        <v>23</v>
      </c>
      <c r="B5" s="13"/>
      <c r="C5" s="14" t="s">
        <v>24</v>
      </c>
      <c r="D5" s="14"/>
      <c r="E5" s="14"/>
      <c r="F5" s="14"/>
      <c r="G5" s="12" t="s">
        <v>25</v>
      </c>
      <c r="H5" s="14"/>
      <c r="I5" s="14"/>
      <c r="J5" s="15"/>
      <c r="K5" s="12" t="s">
        <v>26</v>
      </c>
      <c r="L5" s="13"/>
      <c r="M5" s="14"/>
      <c r="N5" s="14" t="s">
        <v>27</v>
      </c>
      <c r="O5" s="14"/>
      <c r="P5" s="14"/>
      <c r="Q5" s="14"/>
      <c r="R5" s="179"/>
      <c r="S5" s="180"/>
    </row>
    <row r="6" spans="1:25" x14ac:dyDescent="0.25">
      <c r="A6" s="16" t="s">
        <v>28</v>
      </c>
      <c r="B6" s="17"/>
      <c r="C6" s="17" t="s">
        <v>16</v>
      </c>
      <c r="D6" s="17" t="s">
        <v>29</v>
      </c>
      <c r="E6" s="17" t="s">
        <v>30</v>
      </c>
      <c r="F6" s="17" t="s">
        <v>31</v>
      </c>
      <c r="G6" s="16" t="s">
        <v>32</v>
      </c>
      <c r="H6" s="18" t="s">
        <v>28</v>
      </c>
      <c r="I6" s="17"/>
      <c r="J6" s="19" t="s">
        <v>31</v>
      </c>
      <c r="K6" s="20"/>
      <c r="L6" s="21" t="s">
        <v>33</v>
      </c>
      <c r="M6" s="22" t="s">
        <v>34</v>
      </c>
      <c r="N6" s="22" t="s">
        <v>15</v>
      </c>
      <c r="O6" s="23"/>
      <c r="P6" s="22" t="s">
        <v>35</v>
      </c>
      <c r="Q6" s="22" t="s">
        <v>36</v>
      </c>
      <c r="R6" s="181"/>
      <c r="S6" s="182"/>
      <c r="X6" s="24" t="s">
        <v>37</v>
      </c>
    </row>
    <row r="7" spans="1:25" x14ac:dyDescent="0.25">
      <c r="A7" s="25"/>
      <c r="B7" s="26"/>
      <c r="C7" s="27"/>
      <c r="D7" s="28"/>
      <c r="E7" s="29"/>
      <c r="F7" s="30" t="str">
        <f t="shared" ref="F7:F16" si="0">IF(C7&gt;0,C7*E7,"")</f>
        <v/>
      </c>
      <c r="G7" s="31"/>
      <c r="H7" s="26"/>
      <c r="I7" s="26"/>
      <c r="J7" s="32"/>
      <c r="K7" s="16" t="s">
        <v>28</v>
      </c>
      <c r="L7" s="33" t="s">
        <v>38</v>
      </c>
      <c r="M7" s="17" t="s">
        <v>1</v>
      </c>
      <c r="N7" s="17" t="s">
        <v>39</v>
      </c>
      <c r="O7" s="34"/>
      <c r="P7" s="17" t="s">
        <v>15</v>
      </c>
      <c r="Q7" s="17" t="s">
        <v>40</v>
      </c>
      <c r="R7" s="181"/>
      <c r="S7" s="182"/>
      <c r="X7" s="35" t="s">
        <v>41</v>
      </c>
      <c r="Y7" s="35" t="s">
        <v>42</v>
      </c>
    </row>
    <row r="8" spans="1:25" x14ac:dyDescent="0.25">
      <c r="A8" s="25"/>
      <c r="B8" s="26"/>
      <c r="C8" s="27"/>
      <c r="D8" s="28"/>
      <c r="E8" s="29"/>
      <c r="F8" s="30"/>
      <c r="G8" s="31"/>
      <c r="H8" s="26"/>
      <c r="I8" s="26"/>
      <c r="J8" s="32"/>
      <c r="K8" s="36"/>
      <c r="L8" s="37" t="s">
        <v>43</v>
      </c>
      <c r="M8" s="38"/>
      <c r="N8" s="39">
        <v>0</v>
      </c>
      <c r="O8" s="175"/>
      <c r="P8" s="40"/>
      <c r="Q8" s="40"/>
      <c r="R8" s="181"/>
      <c r="S8" s="182"/>
      <c r="X8" s="41">
        <f t="shared" ref="X8:X17" si="1">IF(L8="B",Q8,0)</f>
        <v>0</v>
      </c>
      <c r="Y8" s="41">
        <f t="shared" ref="Y8:Y17" si="2">IF(L8="O",Q8,0)</f>
        <v>0</v>
      </c>
    </row>
    <row r="9" spans="1:25" x14ac:dyDescent="0.25">
      <c r="A9" s="25"/>
      <c r="B9" s="26"/>
      <c r="C9" s="27"/>
      <c r="D9" s="28"/>
      <c r="E9" s="29"/>
      <c r="F9" s="30" t="str">
        <f t="shared" si="0"/>
        <v/>
      </c>
      <c r="G9" s="31"/>
      <c r="H9" s="26"/>
      <c r="I9" s="26"/>
      <c r="J9" s="32"/>
      <c r="K9" s="36"/>
      <c r="L9" s="37" t="s">
        <v>43</v>
      </c>
      <c r="M9" s="38"/>
      <c r="N9" s="39">
        <v>0</v>
      </c>
      <c r="O9" s="175"/>
      <c r="P9" s="40"/>
      <c r="Q9" s="40"/>
      <c r="R9" s="181"/>
      <c r="S9" s="182"/>
      <c r="X9" s="41">
        <f t="shared" si="1"/>
        <v>0</v>
      </c>
      <c r="Y9" s="41">
        <f t="shared" si="2"/>
        <v>0</v>
      </c>
    </row>
    <row r="10" spans="1:25" x14ac:dyDescent="0.25">
      <c r="A10" s="25"/>
      <c r="B10" s="26"/>
      <c r="C10" s="27"/>
      <c r="D10" s="28"/>
      <c r="E10" s="29"/>
      <c r="F10" s="30" t="str">
        <f t="shared" si="0"/>
        <v/>
      </c>
      <c r="G10" s="31"/>
      <c r="H10" s="26"/>
      <c r="I10" s="26"/>
      <c r="J10" s="32"/>
      <c r="K10" s="36"/>
      <c r="L10" s="37" t="s">
        <v>43</v>
      </c>
      <c r="M10" s="38"/>
      <c r="N10" s="39">
        <v>0</v>
      </c>
      <c r="O10" s="175"/>
      <c r="P10" s="40"/>
      <c r="Q10" s="40"/>
      <c r="R10" s="181"/>
      <c r="S10" s="182"/>
      <c r="X10" s="41">
        <f t="shared" si="1"/>
        <v>0</v>
      </c>
      <c r="Y10" s="41">
        <f t="shared" si="2"/>
        <v>0</v>
      </c>
    </row>
    <row r="11" spans="1:25" x14ac:dyDescent="0.25">
      <c r="A11" s="25"/>
      <c r="B11" s="26"/>
      <c r="C11" s="27"/>
      <c r="D11" s="28"/>
      <c r="E11" s="29"/>
      <c r="F11" s="30" t="str">
        <f t="shared" si="0"/>
        <v/>
      </c>
      <c r="G11" s="31"/>
      <c r="H11" s="26"/>
      <c r="I11" s="26"/>
      <c r="J11" s="32" t="s">
        <v>14</v>
      </c>
      <c r="K11" s="36"/>
      <c r="L11" s="37" t="s">
        <v>43</v>
      </c>
      <c r="M11" s="38"/>
      <c r="N11" s="39">
        <v>0</v>
      </c>
      <c r="O11" s="175"/>
      <c r="P11" s="40"/>
      <c r="Q11" s="40"/>
      <c r="R11" s="181"/>
      <c r="S11" s="182"/>
      <c r="X11" s="41">
        <f t="shared" si="1"/>
        <v>0</v>
      </c>
      <c r="Y11" s="41">
        <f t="shared" si="2"/>
        <v>0</v>
      </c>
    </row>
    <row r="12" spans="1:25" x14ac:dyDescent="0.25">
      <c r="A12" s="25"/>
      <c r="B12" s="26"/>
      <c r="C12" s="27"/>
      <c r="D12" s="28"/>
      <c r="E12" s="29"/>
      <c r="F12" s="30" t="str">
        <f t="shared" si="0"/>
        <v/>
      </c>
      <c r="G12" s="31"/>
      <c r="H12" s="26"/>
      <c r="I12" s="26"/>
      <c r="J12" s="32" t="s">
        <v>14</v>
      </c>
      <c r="K12" s="36"/>
      <c r="L12" s="37" t="s">
        <v>43</v>
      </c>
      <c r="M12" s="38"/>
      <c r="N12" s="39">
        <v>0</v>
      </c>
      <c r="O12" s="175"/>
      <c r="P12" s="40"/>
      <c r="Q12" s="40"/>
      <c r="R12" s="181"/>
      <c r="S12" s="182"/>
      <c r="X12" s="41">
        <f t="shared" si="1"/>
        <v>0</v>
      </c>
      <c r="Y12" s="41">
        <f t="shared" si="2"/>
        <v>0</v>
      </c>
    </row>
    <row r="13" spans="1:25" x14ac:dyDescent="0.25">
      <c r="A13" s="25"/>
      <c r="B13" s="26"/>
      <c r="C13" s="27"/>
      <c r="D13" s="28"/>
      <c r="E13" s="29"/>
      <c r="F13" s="30" t="str">
        <f t="shared" si="0"/>
        <v/>
      </c>
      <c r="G13" s="31"/>
      <c r="H13" s="26"/>
      <c r="I13" s="26"/>
      <c r="J13" s="32" t="s">
        <v>14</v>
      </c>
      <c r="K13" s="36"/>
      <c r="L13" s="37"/>
      <c r="M13" s="38"/>
      <c r="N13" s="39"/>
      <c r="O13" s="175"/>
      <c r="P13" s="40"/>
      <c r="Q13" s="40"/>
      <c r="R13" s="181"/>
      <c r="S13" s="182"/>
      <c r="X13" s="41">
        <f t="shared" si="1"/>
        <v>0</v>
      </c>
      <c r="Y13" s="41">
        <f t="shared" si="2"/>
        <v>0</v>
      </c>
    </row>
    <row r="14" spans="1:25" x14ac:dyDescent="0.25">
      <c r="A14" s="25"/>
      <c r="B14" s="26"/>
      <c r="C14" s="27"/>
      <c r="D14" s="28"/>
      <c r="E14" s="29"/>
      <c r="F14" s="30" t="str">
        <f t="shared" si="0"/>
        <v/>
      </c>
      <c r="G14" s="31"/>
      <c r="H14" s="26"/>
      <c r="I14" s="26"/>
      <c r="J14" s="32" t="s">
        <v>14</v>
      </c>
      <c r="K14" s="36"/>
      <c r="L14" s="37"/>
      <c r="M14" s="38"/>
      <c r="N14" s="39"/>
      <c r="O14" s="175"/>
      <c r="P14" s="40"/>
      <c r="Q14" s="40"/>
      <c r="R14" s="181"/>
      <c r="S14" s="182"/>
      <c r="X14" s="41">
        <f t="shared" si="1"/>
        <v>0</v>
      </c>
      <c r="Y14" s="41">
        <f t="shared" si="2"/>
        <v>0</v>
      </c>
    </row>
    <row r="15" spans="1:25" x14ac:dyDescent="0.25">
      <c r="A15" s="25"/>
      <c r="B15" s="26"/>
      <c r="C15" s="27"/>
      <c r="D15" s="28"/>
      <c r="E15" s="29"/>
      <c r="F15" s="30" t="str">
        <f t="shared" si="0"/>
        <v/>
      </c>
      <c r="G15" s="31"/>
      <c r="H15" s="26"/>
      <c r="I15" s="26"/>
      <c r="J15" s="32" t="s">
        <v>14</v>
      </c>
      <c r="K15" s="36"/>
      <c r="L15" s="37"/>
      <c r="M15" s="38"/>
      <c r="N15" s="39"/>
      <c r="O15" s="175"/>
      <c r="P15" s="40"/>
      <c r="Q15" s="40"/>
      <c r="R15" s="181"/>
      <c r="S15" s="182"/>
      <c r="X15" s="41">
        <f t="shared" si="1"/>
        <v>0</v>
      </c>
      <c r="Y15" s="41">
        <f t="shared" si="2"/>
        <v>0</v>
      </c>
    </row>
    <row r="16" spans="1:25" x14ac:dyDescent="0.25">
      <c r="A16" s="42"/>
      <c r="B16" s="43"/>
      <c r="C16" s="44"/>
      <c r="D16" s="45"/>
      <c r="E16" s="46"/>
      <c r="F16" s="47" t="str">
        <f t="shared" si="0"/>
        <v/>
      </c>
      <c r="G16" s="31"/>
      <c r="H16" s="26"/>
      <c r="I16" s="26"/>
      <c r="J16" s="32" t="s">
        <v>14</v>
      </c>
      <c r="K16" s="36"/>
      <c r="L16" s="37"/>
      <c r="M16" s="38"/>
      <c r="N16" s="39"/>
      <c r="O16" s="175"/>
      <c r="P16" s="40"/>
      <c r="Q16" s="40"/>
      <c r="R16" s="181"/>
      <c r="S16" s="182"/>
      <c r="X16" s="41">
        <f t="shared" si="1"/>
        <v>0</v>
      </c>
      <c r="Y16" s="41">
        <f t="shared" si="2"/>
        <v>0</v>
      </c>
    </row>
    <row r="17" spans="1:27" ht="14.25" thickBot="1" x14ac:dyDescent="0.3">
      <c r="A17" s="48"/>
      <c r="B17" s="49"/>
      <c r="C17" s="50"/>
      <c r="D17" s="51"/>
      <c r="E17" s="52" t="s">
        <v>44</v>
      </c>
      <c r="F17" s="53" t="str">
        <f>IF(SUM(C7:C16)&lt;&gt;0,SUM(F7:F16),"")</f>
        <v/>
      </c>
      <c r="G17" s="31"/>
      <c r="H17" s="26"/>
      <c r="I17" s="26"/>
      <c r="J17" s="32" t="s">
        <v>14</v>
      </c>
      <c r="K17" s="54"/>
      <c r="L17" s="55"/>
      <c r="M17" s="56"/>
      <c r="N17" s="57"/>
      <c r="O17" s="176"/>
      <c r="P17" s="58"/>
      <c r="Q17" s="58"/>
      <c r="R17" s="181"/>
      <c r="S17" s="182"/>
      <c r="X17" s="41">
        <f t="shared" si="1"/>
        <v>0</v>
      </c>
      <c r="Y17" s="41">
        <f t="shared" si="2"/>
        <v>0</v>
      </c>
    </row>
    <row r="18" spans="1:27" ht="14.25" thickBot="1" x14ac:dyDescent="0.3">
      <c r="A18" s="59" t="s">
        <v>45</v>
      </c>
      <c r="B18" s="60"/>
      <c r="C18" s="61" t="s">
        <v>46</v>
      </c>
      <c r="D18" s="61"/>
      <c r="E18" s="61"/>
      <c r="F18" s="62"/>
      <c r="G18" s="31"/>
      <c r="H18" s="26"/>
      <c r="I18" s="26"/>
      <c r="J18" s="32" t="s">
        <v>14</v>
      </c>
      <c r="K18" s="48"/>
      <c r="L18" s="49"/>
      <c r="M18" s="49"/>
      <c r="N18" s="49"/>
      <c r="O18" s="63" t="s">
        <v>47</v>
      </c>
      <c r="P18" s="64" t="str">
        <f>IF(SUM(P8:P17)&lt;&gt;0,SUM(P8:P17),"")</f>
        <v/>
      </c>
      <c r="Q18" s="64" t="str">
        <f>IF(SUM(Q8:Q17)&lt;&gt;0,SUM(Q8:Q17),"")</f>
        <v/>
      </c>
      <c r="R18" s="181"/>
      <c r="S18" s="182"/>
      <c r="X18" s="41" t="str">
        <f>IF(SUM(X8:X17)&lt;&gt;0,SUM(X8:X17),"")</f>
        <v/>
      </c>
      <c r="Y18" s="41" t="str">
        <f>IF(SUM(Y8:Y17)&lt;&gt;0,SUM(Y8:Y17),"")</f>
        <v/>
      </c>
    </row>
    <row r="19" spans="1:27" x14ac:dyDescent="0.25">
      <c r="A19" s="16" t="s">
        <v>28</v>
      </c>
      <c r="B19" s="17"/>
      <c r="C19" s="17" t="s">
        <v>48</v>
      </c>
      <c r="D19" s="17" t="s">
        <v>29</v>
      </c>
      <c r="E19" s="34" t="s">
        <v>49</v>
      </c>
      <c r="F19" s="19" t="s">
        <v>31</v>
      </c>
      <c r="G19" s="31"/>
      <c r="H19" s="26"/>
      <c r="I19" s="26"/>
      <c r="J19" s="32" t="s">
        <v>14</v>
      </c>
      <c r="K19" s="173" t="s">
        <v>50</v>
      </c>
      <c r="L19" s="174"/>
      <c r="M19" s="61"/>
      <c r="N19" s="14" t="s">
        <v>27</v>
      </c>
      <c r="O19" s="61"/>
      <c r="P19" s="61"/>
      <c r="Q19" s="61"/>
      <c r="R19" s="61"/>
      <c r="S19" s="62"/>
      <c r="U19" s="35" t="s">
        <v>51</v>
      </c>
      <c r="V19" s="35" t="s">
        <v>52</v>
      </c>
    </row>
    <row r="20" spans="1:27" x14ac:dyDescent="0.25">
      <c r="A20" s="25"/>
      <c r="B20" s="65"/>
      <c r="C20" s="66"/>
      <c r="D20" s="66"/>
      <c r="E20" s="40"/>
      <c r="F20" s="67" t="str">
        <f t="shared" ref="F20:F35" si="3">IF(C20&gt;0,C20*E20,"")</f>
        <v/>
      </c>
      <c r="G20" s="31"/>
      <c r="H20" s="26"/>
      <c r="I20" s="26"/>
      <c r="J20" s="32" t="s">
        <v>14</v>
      </c>
      <c r="K20" s="68"/>
      <c r="L20" s="21" t="s">
        <v>33</v>
      </c>
      <c r="M20" s="22" t="s">
        <v>34</v>
      </c>
      <c r="N20" s="22" t="s">
        <v>15</v>
      </c>
      <c r="O20" s="22" t="s">
        <v>34</v>
      </c>
      <c r="P20" s="22" t="s">
        <v>35</v>
      </c>
      <c r="Q20" s="22" t="s">
        <v>13</v>
      </c>
      <c r="R20" s="22" t="s">
        <v>52</v>
      </c>
      <c r="S20" s="69" t="s">
        <v>53</v>
      </c>
      <c r="U20" s="41">
        <f t="shared" ref="U20:U35" si="4">IF(D20="I",F20,0)</f>
        <v>0</v>
      </c>
      <c r="V20" s="41">
        <f t="shared" ref="V20:V35" si="5">IF(D20="C",F20,0)</f>
        <v>0</v>
      </c>
      <c r="X20" s="24" t="s">
        <v>54</v>
      </c>
    </row>
    <row r="21" spans="1:27" x14ac:dyDescent="0.25">
      <c r="A21" s="25"/>
      <c r="B21" s="65"/>
      <c r="C21" s="66"/>
      <c r="D21" s="66"/>
      <c r="E21" s="40"/>
      <c r="F21" s="67" t="str">
        <f t="shared" si="3"/>
        <v/>
      </c>
      <c r="G21" s="31"/>
      <c r="H21" s="26"/>
      <c r="I21" s="26"/>
      <c r="J21" s="32" t="s">
        <v>14</v>
      </c>
      <c r="K21" s="70" t="s">
        <v>28</v>
      </c>
      <c r="L21" s="33" t="s">
        <v>38</v>
      </c>
      <c r="M21" s="17" t="s">
        <v>1</v>
      </c>
      <c r="N21" s="17" t="s">
        <v>39</v>
      </c>
      <c r="O21" s="17" t="s">
        <v>55</v>
      </c>
      <c r="P21" s="17" t="s">
        <v>15</v>
      </c>
      <c r="Q21" s="17" t="s">
        <v>36</v>
      </c>
      <c r="R21" s="17" t="s">
        <v>56</v>
      </c>
      <c r="S21" s="19" t="s">
        <v>56</v>
      </c>
      <c r="U21" s="41">
        <f t="shared" si="4"/>
        <v>0</v>
      </c>
      <c r="V21" s="41">
        <f t="shared" si="5"/>
        <v>0</v>
      </c>
      <c r="X21" s="35" t="s">
        <v>57</v>
      </c>
      <c r="Y21" s="35" t="s">
        <v>58</v>
      </c>
      <c r="Z21" s="35" t="s">
        <v>59</v>
      </c>
      <c r="AA21" s="35" t="s">
        <v>60</v>
      </c>
    </row>
    <row r="22" spans="1:27" x14ac:dyDescent="0.25">
      <c r="A22" s="25"/>
      <c r="B22" s="65"/>
      <c r="C22" s="66"/>
      <c r="D22" s="66"/>
      <c r="E22" s="40"/>
      <c r="F22" s="67" t="str">
        <f t="shared" si="3"/>
        <v/>
      </c>
      <c r="G22" s="31"/>
      <c r="H22" s="26"/>
      <c r="I22" s="26"/>
      <c r="J22" s="32" t="s">
        <v>14</v>
      </c>
      <c r="K22" s="71"/>
      <c r="L22" s="37" t="s">
        <v>43</v>
      </c>
      <c r="M22" s="38"/>
      <c r="N22" s="39">
        <v>0</v>
      </c>
      <c r="O22" s="40">
        <v>0</v>
      </c>
      <c r="P22" s="40"/>
      <c r="Q22" s="72"/>
      <c r="R22" s="40">
        <v>0</v>
      </c>
      <c r="S22" s="73" t="str">
        <f t="shared" ref="S22:S31" si="6">IF(Q22+R22&lt;&gt;0,Q22-R22,"")</f>
        <v/>
      </c>
      <c r="U22" s="41">
        <f t="shared" si="4"/>
        <v>0</v>
      </c>
      <c r="V22" s="41">
        <f t="shared" si="5"/>
        <v>0</v>
      </c>
      <c r="X22" s="41">
        <f t="shared" ref="X22:X31" si="7">IF(L22="B",R22,0)</f>
        <v>0</v>
      </c>
      <c r="Y22" s="41">
        <f t="shared" ref="Y22:Y31" si="8">IF(L22="O",R22,0)</f>
        <v>0</v>
      </c>
      <c r="Z22" s="41" t="str">
        <f t="shared" ref="Z22:Z31" si="9">IF(L22="B",S22,0)</f>
        <v/>
      </c>
      <c r="AA22" s="41">
        <f t="shared" ref="AA22:AA31" si="10">IF(L22="O",S22,0)</f>
        <v>0</v>
      </c>
    </row>
    <row r="23" spans="1:27" x14ac:dyDescent="0.25">
      <c r="A23" s="25"/>
      <c r="B23" s="65"/>
      <c r="C23" s="66"/>
      <c r="D23" s="66"/>
      <c r="E23" s="40"/>
      <c r="F23" s="67" t="str">
        <f t="shared" si="3"/>
        <v/>
      </c>
      <c r="G23" s="31"/>
      <c r="H23" s="26"/>
      <c r="I23" s="26"/>
      <c r="J23" s="32" t="s">
        <v>14</v>
      </c>
      <c r="K23" s="71"/>
      <c r="L23" s="37" t="s">
        <v>43</v>
      </c>
      <c r="M23" s="38"/>
      <c r="N23" s="39">
        <v>0</v>
      </c>
      <c r="O23" s="40">
        <v>0</v>
      </c>
      <c r="P23" s="40"/>
      <c r="Q23" s="72"/>
      <c r="R23" s="40">
        <v>0</v>
      </c>
      <c r="S23" s="73" t="str">
        <f t="shared" si="6"/>
        <v/>
      </c>
      <c r="U23" s="41">
        <f t="shared" si="4"/>
        <v>0</v>
      </c>
      <c r="V23" s="41">
        <f t="shared" si="5"/>
        <v>0</v>
      </c>
      <c r="X23" s="41">
        <f t="shared" si="7"/>
        <v>0</v>
      </c>
      <c r="Y23" s="41">
        <f t="shared" si="8"/>
        <v>0</v>
      </c>
      <c r="Z23" s="41" t="str">
        <f t="shared" si="9"/>
        <v/>
      </c>
      <c r="AA23" s="41">
        <f t="shared" si="10"/>
        <v>0</v>
      </c>
    </row>
    <row r="24" spans="1:27" x14ac:dyDescent="0.25">
      <c r="A24" s="25" t="s">
        <v>14</v>
      </c>
      <c r="B24" s="65"/>
      <c r="C24" s="66"/>
      <c r="D24" s="66"/>
      <c r="E24" s="40"/>
      <c r="F24" s="67" t="str">
        <f t="shared" si="3"/>
        <v/>
      </c>
      <c r="G24" s="31"/>
      <c r="H24" s="26"/>
      <c r="I24" s="26"/>
      <c r="J24" s="32" t="s">
        <v>14</v>
      </c>
      <c r="K24" s="71"/>
      <c r="L24" s="37" t="s">
        <v>61</v>
      </c>
      <c r="M24" s="38" t="s">
        <v>14</v>
      </c>
      <c r="N24" s="39">
        <v>0</v>
      </c>
      <c r="O24" s="40">
        <v>0</v>
      </c>
      <c r="P24" s="40"/>
      <c r="Q24" s="72"/>
      <c r="R24" s="40"/>
      <c r="S24" s="73" t="str">
        <f t="shared" si="6"/>
        <v/>
      </c>
      <c r="U24" s="41">
        <f t="shared" si="4"/>
        <v>0</v>
      </c>
      <c r="V24" s="41">
        <f t="shared" si="5"/>
        <v>0</v>
      </c>
      <c r="X24" s="41">
        <f t="shared" si="7"/>
        <v>0</v>
      </c>
      <c r="Y24" s="41">
        <f t="shared" si="8"/>
        <v>0</v>
      </c>
      <c r="Z24" s="41">
        <f t="shared" si="9"/>
        <v>0</v>
      </c>
      <c r="AA24" s="41" t="str">
        <f t="shared" si="10"/>
        <v/>
      </c>
    </row>
    <row r="25" spans="1:27" x14ac:dyDescent="0.25">
      <c r="A25" s="25" t="s">
        <v>14</v>
      </c>
      <c r="B25" s="65" t="s">
        <v>14</v>
      </c>
      <c r="C25" s="66"/>
      <c r="D25" s="66"/>
      <c r="E25" s="40"/>
      <c r="F25" s="67" t="str">
        <f t="shared" si="3"/>
        <v/>
      </c>
      <c r="G25" s="31"/>
      <c r="H25" s="26"/>
      <c r="I25" s="26"/>
      <c r="J25" s="32" t="s">
        <v>14</v>
      </c>
      <c r="K25" s="71"/>
      <c r="L25" s="37"/>
      <c r="M25" s="38"/>
      <c r="N25" s="39"/>
      <c r="O25" s="40"/>
      <c r="P25" s="40"/>
      <c r="Q25" s="72"/>
      <c r="R25" s="40"/>
      <c r="S25" s="73" t="str">
        <f t="shared" si="6"/>
        <v/>
      </c>
      <c r="U25" s="41">
        <f t="shared" si="4"/>
        <v>0</v>
      </c>
      <c r="V25" s="41">
        <f t="shared" si="5"/>
        <v>0</v>
      </c>
      <c r="X25" s="41">
        <f t="shared" si="7"/>
        <v>0</v>
      </c>
      <c r="Y25" s="41">
        <f t="shared" si="8"/>
        <v>0</v>
      </c>
      <c r="Z25" s="41">
        <f t="shared" si="9"/>
        <v>0</v>
      </c>
      <c r="AA25" s="41">
        <f t="shared" si="10"/>
        <v>0</v>
      </c>
    </row>
    <row r="26" spans="1:27" x14ac:dyDescent="0.25">
      <c r="A26" s="25" t="s">
        <v>14</v>
      </c>
      <c r="B26" s="65" t="s">
        <v>14</v>
      </c>
      <c r="C26" s="66"/>
      <c r="D26" s="66"/>
      <c r="E26" s="40"/>
      <c r="F26" s="67" t="str">
        <f t="shared" si="3"/>
        <v/>
      </c>
      <c r="G26" s="31"/>
      <c r="H26" s="26"/>
      <c r="I26" s="26"/>
      <c r="J26" s="32" t="s">
        <v>14</v>
      </c>
      <c r="K26" s="71"/>
      <c r="L26" s="37"/>
      <c r="M26" s="38"/>
      <c r="N26" s="39"/>
      <c r="O26" s="40"/>
      <c r="P26" s="40"/>
      <c r="Q26" s="72"/>
      <c r="R26" s="40"/>
      <c r="S26" s="73" t="str">
        <f t="shared" si="6"/>
        <v/>
      </c>
      <c r="U26" s="41">
        <f t="shared" si="4"/>
        <v>0</v>
      </c>
      <c r="V26" s="41">
        <f t="shared" si="5"/>
        <v>0</v>
      </c>
      <c r="X26" s="41">
        <f t="shared" si="7"/>
        <v>0</v>
      </c>
      <c r="Y26" s="41">
        <f t="shared" si="8"/>
        <v>0</v>
      </c>
      <c r="Z26" s="41">
        <f t="shared" si="9"/>
        <v>0</v>
      </c>
      <c r="AA26" s="41">
        <f t="shared" si="10"/>
        <v>0</v>
      </c>
    </row>
    <row r="27" spans="1:27" x14ac:dyDescent="0.25">
      <c r="A27" s="25" t="s">
        <v>14</v>
      </c>
      <c r="B27" s="65" t="s">
        <v>14</v>
      </c>
      <c r="C27" s="66"/>
      <c r="D27" s="66"/>
      <c r="E27" s="40"/>
      <c r="F27" s="67" t="str">
        <f t="shared" si="3"/>
        <v/>
      </c>
      <c r="G27" s="31"/>
      <c r="H27" s="26"/>
      <c r="I27" s="26"/>
      <c r="J27" s="32" t="s">
        <v>14</v>
      </c>
      <c r="K27" s="71"/>
      <c r="L27" s="37"/>
      <c r="M27" s="38"/>
      <c r="N27" s="39"/>
      <c r="O27" s="40"/>
      <c r="P27" s="40"/>
      <c r="Q27" s="72"/>
      <c r="R27" s="40"/>
      <c r="S27" s="73" t="str">
        <f t="shared" si="6"/>
        <v/>
      </c>
      <c r="U27" s="41">
        <f t="shared" si="4"/>
        <v>0</v>
      </c>
      <c r="V27" s="41">
        <f t="shared" si="5"/>
        <v>0</v>
      </c>
      <c r="X27" s="41">
        <f t="shared" si="7"/>
        <v>0</v>
      </c>
      <c r="Y27" s="41">
        <f t="shared" si="8"/>
        <v>0</v>
      </c>
      <c r="Z27" s="41">
        <f t="shared" si="9"/>
        <v>0</v>
      </c>
      <c r="AA27" s="41">
        <f t="shared" si="10"/>
        <v>0</v>
      </c>
    </row>
    <row r="28" spans="1:27" x14ac:dyDescent="0.25">
      <c r="A28" s="25" t="s">
        <v>14</v>
      </c>
      <c r="B28" s="65" t="s">
        <v>14</v>
      </c>
      <c r="C28" s="66"/>
      <c r="D28" s="66"/>
      <c r="E28" s="40"/>
      <c r="F28" s="67" t="str">
        <f t="shared" si="3"/>
        <v/>
      </c>
      <c r="G28" s="31"/>
      <c r="H28" s="26"/>
      <c r="I28" s="26"/>
      <c r="J28" s="32" t="s">
        <v>14</v>
      </c>
      <c r="K28" s="71"/>
      <c r="L28" s="37"/>
      <c r="M28" s="38"/>
      <c r="N28" s="39"/>
      <c r="O28" s="40"/>
      <c r="P28" s="40"/>
      <c r="Q28" s="72"/>
      <c r="R28" s="40"/>
      <c r="S28" s="73" t="str">
        <f t="shared" si="6"/>
        <v/>
      </c>
      <c r="U28" s="41">
        <f t="shared" si="4"/>
        <v>0</v>
      </c>
      <c r="V28" s="41">
        <f t="shared" si="5"/>
        <v>0</v>
      </c>
      <c r="X28" s="41">
        <f t="shared" si="7"/>
        <v>0</v>
      </c>
      <c r="Y28" s="41">
        <f t="shared" si="8"/>
        <v>0</v>
      </c>
      <c r="Z28" s="41">
        <f t="shared" si="9"/>
        <v>0</v>
      </c>
      <c r="AA28" s="41">
        <f t="shared" si="10"/>
        <v>0</v>
      </c>
    </row>
    <row r="29" spans="1:27" x14ac:dyDescent="0.25">
      <c r="A29" s="25" t="s">
        <v>14</v>
      </c>
      <c r="B29" s="65" t="s">
        <v>14</v>
      </c>
      <c r="C29" s="66"/>
      <c r="D29" s="66"/>
      <c r="E29" s="40"/>
      <c r="F29" s="67" t="str">
        <f t="shared" si="3"/>
        <v/>
      </c>
      <c r="G29" s="31"/>
      <c r="H29" s="26"/>
      <c r="I29" s="26"/>
      <c r="J29" s="32" t="s">
        <v>14</v>
      </c>
      <c r="K29" s="71"/>
      <c r="L29" s="37"/>
      <c r="M29" s="38"/>
      <c r="N29" s="39"/>
      <c r="O29" s="40"/>
      <c r="P29" s="40"/>
      <c r="Q29" s="72"/>
      <c r="R29" s="40"/>
      <c r="S29" s="73" t="str">
        <f t="shared" si="6"/>
        <v/>
      </c>
      <c r="U29" s="41">
        <f t="shared" si="4"/>
        <v>0</v>
      </c>
      <c r="V29" s="41">
        <f t="shared" si="5"/>
        <v>0</v>
      </c>
      <c r="X29" s="41">
        <f t="shared" si="7"/>
        <v>0</v>
      </c>
      <c r="Y29" s="41">
        <f t="shared" si="8"/>
        <v>0</v>
      </c>
      <c r="Z29" s="41">
        <f t="shared" si="9"/>
        <v>0</v>
      </c>
      <c r="AA29" s="41">
        <f t="shared" si="10"/>
        <v>0</v>
      </c>
    </row>
    <row r="30" spans="1:27" x14ac:dyDescent="0.25">
      <c r="A30" s="25" t="s">
        <v>14</v>
      </c>
      <c r="B30" s="65" t="s">
        <v>14</v>
      </c>
      <c r="C30" s="66"/>
      <c r="D30" s="66"/>
      <c r="E30" s="40"/>
      <c r="F30" s="67" t="str">
        <f t="shared" si="3"/>
        <v/>
      </c>
      <c r="G30" s="31"/>
      <c r="H30" s="26"/>
      <c r="I30" s="26"/>
      <c r="J30" s="32" t="s">
        <v>14</v>
      </c>
      <c r="K30" s="71"/>
      <c r="L30" s="37"/>
      <c r="M30" s="38"/>
      <c r="N30" s="39"/>
      <c r="O30" s="40"/>
      <c r="P30" s="40"/>
      <c r="Q30" s="72"/>
      <c r="R30" s="40"/>
      <c r="S30" s="73" t="str">
        <f t="shared" si="6"/>
        <v/>
      </c>
      <c r="U30" s="41">
        <f t="shared" si="4"/>
        <v>0</v>
      </c>
      <c r="V30" s="41">
        <f t="shared" si="5"/>
        <v>0</v>
      </c>
      <c r="X30" s="41">
        <f t="shared" si="7"/>
        <v>0</v>
      </c>
      <c r="Y30" s="41">
        <f t="shared" si="8"/>
        <v>0</v>
      </c>
      <c r="Z30" s="41">
        <f t="shared" si="9"/>
        <v>0</v>
      </c>
      <c r="AA30" s="41">
        <f t="shared" si="10"/>
        <v>0</v>
      </c>
    </row>
    <row r="31" spans="1:27" x14ac:dyDescent="0.25">
      <c r="A31" s="25" t="s">
        <v>14</v>
      </c>
      <c r="B31" s="65" t="s">
        <v>14</v>
      </c>
      <c r="C31" s="66"/>
      <c r="D31" s="66"/>
      <c r="E31" s="40"/>
      <c r="F31" s="67" t="str">
        <f t="shared" si="3"/>
        <v/>
      </c>
      <c r="G31" s="31"/>
      <c r="H31" s="26"/>
      <c r="I31" s="26"/>
      <c r="J31" s="32" t="s">
        <v>14</v>
      </c>
      <c r="K31" s="74"/>
      <c r="L31" s="55"/>
      <c r="M31" s="56"/>
      <c r="N31" s="57"/>
      <c r="O31" s="58"/>
      <c r="P31" s="58"/>
      <c r="Q31" s="75"/>
      <c r="R31" s="58"/>
      <c r="S31" s="73" t="str">
        <f t="shared" si="6"/>
        <v/>
      </c>
      <c r="U31" s="41">
        <f t="shared" si="4"/>
        <v>0</v>
      </c>
      <c r="V31" s="41">
        <f t="shared" si="5"/>
        <v>0</v>
      </c>
      <c r="X31" s="41">
        <f t="shared" si="7"/>
        <v>0</v>
      </c>
      <c r="Y31" s="41">
        <f t="shared" si="8"/>
        <v>0</v>
      </c>
      <c r="Z31" s="41">
        <f t="shared" si="9"/>
        <v>0</v>
      </c>
      <c r="AA31" s="41">
        <f t="shared" si="10"/>
        <v>0</v>
      </c>
    </row>
    <row r="32" spans="1:27" ht="14.25" thickBot="1" x14ac:dyDescent="0.3">
      <c r="A32" s="25" t="s">
        <v>14</v>
      </c>
      <c r="B32" s="65" t="s">
        <v>14</v>
      </c>
      <c r="C32" s="66"/>
      <c r="D32" s="66"/>
      <c r="E32" s="40"/>
      <c r="F32" s="67" t="str">
        <f t="shared" si="3"/>
        <v/>
      </c>
      <c r="G32" s="31"/>
      <c r="H32" s="26"/>
      <c r="I32" s="26"/>
      <c r="J32" s="32" t="s">
        <v>14</v>
      </c>
      <c r="K32" s="76"/>
      <c r="L32" s="77"/>
      <c r="M32" s="49"/>
      <c r="N32" s="63" t="s">
        <v>47</v>
      </c>
      <c r="O32" s="64" t="str">
        <f>IF(SUM(O22:O31)&lt;&gt;0,SUM(O22:O31),"")</f>
        <v/>
      </c>
      <c r="P32" s="64" t="str">
        <f>IF(SUM(P22:P31)&lt;&gt;0,SUM(P22:P31),"")</f>
        <v/>
      </c>
      <c r="Q32" s="78" t="str">
        <f>IF(SUM(Q22:Q31)&lt;&gt;0,SUM(Q22:Q31),"")</f>
        <v/>
      </c>
      <c r="R32" s="64" t="str">
        <f>IF(SUM(R22:R31)&lt;&gt;0,SUM(R22:R31),"")</f>
        <v/>
      </c>
      <c r="S32" s="79" t="str">
        <f>IF(SUM(S22:S31)&lt;&gt;0,SUM(S22:S31),"")</f>
        <v/>
      </c>
      <c r="U32" s="41">
        <f t="shared" si="4"/>
        <v>0</v>
      </c>
      <c r="V32" s="41">
        <f t="shared" si="5"/>
        <v>0</v>
      </c>
      <c r="X32" s="41" t="str">
        <f>IF(SUM(X22:X31)&lt;&gt;0,SUM(X22:X31),"")</f>
        <v/>
      </c>
      <c r="Y32" s="41" t="str">
        <f>IF(SUM(Y22:Y31)&lt;&gt;0,SUM(Y22:Y31),"")</f>
        <v/>
      </c>
      <c r="Z32" s="41" t="str">
        <f>IF(SUM(Z22:Z31)&lt;&gt;0,SUM(Z22:Z31),"")</f>
        <v/>
      </c>
      <c r="AA32" s="41" t="str">
        <f>IF(SUM(AA22:AA31)&lt;&gt;0,SUM(AA22:AA31),"")</f>
        <v/>
      </c>
    </row>
    <row r="33" spans="1:27" x14ac:dyDescent="0.25">
      <c r="A33" s="25"/>
      <c r="B33" s="65"/>
      <c r="C33" s="66"/>
      <c r="D33" s="66"/>
      <c r="E33" s="40"/>
      <c r="F33" s="67" t="str">
        <f t="shared" si="3"/>
        <v/>
      </c>
      <c r="G33" s="31"/>
      <c r="H33" s="26"/>
      <c r="I33" s="26"/>
      <c r="J33" s="32" t="s">
        <v>14</v>
      </c>
      <c r="K33" s="177" t="s">
        <v>62</v>
      </c>
      <c r="L33" s="178"/>
      <c r="M33" s="14"/>
      <c r="N33" s="14" t="s">
        <v>27</v>
      </c>
      <c r="O33" s="14"/>
      <c r="P33" s="14"/>
      <c r="Q33" s="14"/>
      <c r="R33" s="14"/>
      <c r="S33" s="15"/>
      <c r="U33" s="41">
        <f t="shared" si="4"/>
        <v>0</v>
      </c>
      <c r="V33" s="41">
        <f t="shared" si="5"/>
        <v>0</v>
      </c>
    </row>
    <row r="34" spans="1:27" x14ac:dyDescent="0.25">
      <c r="A34" s="25"/>
      <c r="B34" s="65"/>
      <c r="C34" s="66"/>
      <c r="D34" s="65"/>
      <c r="E34" s="40"/>
      <c r="F34" s="67" t="str">
        <f t="shared" si="3"/>
        <v/>
      </c>
      <c r="G34" s="31"/>
      <c r="H34" s="26"/>
      <c r="I34" s="26"/>
      <c r="J34" s="32" t="s">
        <v>14</v>
      </c>
      <c r="K34" s="68"/>
      <c r="L34" s="21" t="s">
        <v>33</v>
      </c>
      <c r="M34" s="22" t="s">
        <v>34</v>
      </c>
      <c r="N34" s="22" t="s">
        <v>15</v>
      </c>
      <c r="O34" s="22" t="s">
        <v>34</v>
      </c>
      <c r="P34" s="22" t="s">
        <v>35</v>
      </c>
      <c r="Q34" s="22" t="s">
        <v>13</v>
      </c>
      <c r="R34" s="22" t="s">
        <v>52</v>
      </c>
      <c r="S34" s="69" t="s">
        <v>53</v>
      </c>
      <c r="U34" s="41">
        <f t="shared" si="4"/>
        <v>0</v>
      </c>
      <c r="V34" s="41">
        <f t="shared" si="5"/>
        <v>0</v>
      </c>
      <c r="X34" s="24" t="s">
        <v>63</v>
      </c>
    </row>
    <row r="35" spans="1:27" x14ac:dyDescent="0.25">
      <c r="A35" s="42"/>
      <c r="B35" s="80"/>
      <c r="C35" s="81"/>
      <c r="D35" s="80"/>
      <c r="E35" s="58"/>
      <c r="F35" s="82" t="str">
        <f t="shared" si="3"/>
        <v/>
      </c>
      <c r="G35" s="31"/>
      <c r="H35" s="26"/>
      <c r="I35" s="26"/>
      <c r="J35" s="32" t="s">
        <v>14</v>
      </c>
      <c r="K35" s="70" t="s">
        <v>28</v>
      </c>
      <c r="L35" s="33" t="s">
        <v>38</v>
      </c>
      <c r="M35" s="17" t="s">
        <v>1</v>
      </c>
      <c r="N35" s="17" t="s">
        <v>39</v>
      </c>
      <c r="O35" s="17" t="s">
        <v>55</v>
      </c>
      <c r="P35" s="17" t="s">
        <v>15</v>
      </c>
      <c r="Q35" s="17" t="s">
        <v>36</v>
      </c>
      <c r="R35" s="17" t="s">
        <v>56</v>
      </c>
      <c r="S35" s="19" t="s">
        <v>56</v>
      </c>
      <c r="U35" s="41">
        <f t="shared" si="4"/>
        <v>0</v>
      </c>
      <c r="V35" s="41">
        <f t="shared" si="5"/>
        <v>0</v>
      </c>
      <c r="X35" s="35" t="s">
        <v>57</v>
      </c>
      <c r="Y35" s="35" t="s">
        <v>58</v>
      </c>
      <c r="Z35" s="35" t="s">
        <v>59</v>
      </c>
      <c r="AA35" s="35" t="s">
        <v>60</v>
      </c>
    </row>
    <row r="36" spans="1:27" ht="14.25" thickBot="1" x14ac:dyDescent="0.3">
      <c r="A36" s="83"/>
      <c r="B36" s="63"/>
      <c r="C36" s="84"/>
      <c r="D36" s="49"/>
      <c r="E36" s="63" t="s">
        <v>64</v>
      </c>
      <c r="F36" s="85" t="str">
        <f>IF(SUM(C20:C35)&lt;&gt;0,SUM(F20:F35),"")</f>
        <v/>
      </c>
      <c r="G36" s="31"/>
      <c r="H36" s="26"/>
      <c r="I36" s="26"/>
      <c r="J36" s="32" t="s">
        <v>14</v>
      </c>
      <c r="K36" s="71"/>
      <c r="L36" s="37"/>
      <c r="M36" s="38"/>
      <c r="N36" s="39"/>
      <c r="O36" s="40"/>
      <c r="P36" s="40"/>
      <c r="Q36" s="72"/>
      <c r="R36" s="40"/>
      <c r="S36" s="73" t="str">
        <f t="shared" ref="S36:S45" si="11">IF(Q36+R36&lt;&gt;0,Q36-R36,"")</f>
        <v/>
      </c>
      <c r="U36" s="41" t="str">
        <f>IF(SUM(U20:U35)&lt;&gt;0,SUM(U20:U35),"")</f>
        <v/>
      </c>
      <c r="V36" s="41" t="str">
        <f>IF(SUM(V20:V35)&lt;&gt;0,SUM(V20:V35),"")</f>
        <v/>
      </c>
      <c r="X36" s="41">
        <f t="shared" ref="X36:X45" si="12">IF(L36="B",R36,0)</f>
        <v>0</v>
      </c>
      <c r="Y36" s="41">
        <f t="shared" ref="Y36:Y45" si="13">IF(L36="O",R36,0)</f>
        <v>0</v>
      </c>
      <c r="Z36" s="41">
        <f t="shared" ref="Z36:Z45" si="14">IF(L36="B",S36,0)</f>
        <v>0</v>
      </c>
      <c r="AA36" s="41">
        <f t="shared" ref="AA36:AA45" si="15">IF(L36="O",S36,0)</f>
        <v>0</v>
      </c>
    </row>
    <row r="37" spans="1:27" x14ac:dyDescent="0.25">
      <c r="A37" s="217" t="s">
        <v>65</v>
      </c>
      <c r="B37" s="218"/>
      <c r="C37" s="218"/>
      <c r="D37" s="218"/>
      <c r="E37" s="218"/>
      <c r="F37" s="219"/>
      <c r="G37" s="31"/>
      <c r="H37" s="26"/>
      <c r="I37" s="26"/>
      <c r="J37" s="32" t="s">
        <v>14</v>
      </c>
      <c r="K37" s="71"/>
      <c r="L37" s="37"/>
      <c r="M37" s="38"/>
      <c r="N37" s="39"/>
      <c r="O37" s="40"/>
      <c r="P37" s="40"/>
      <c r="Q37" s="72"/>
      <c r="R37" s="40"/>
      <c r="S37" s="73" t="str">
        <f t="shared" si="11"/>
        <v/>
      </c>
      <c r="X37" s="41">
        <f t="shared" si="12"/>
        <v>0</v>
      </c>
      <c r="Y37" s="41">
        <f t="shared" si="13"/>
        <v>0</v>
      </c>
      <c r="Z37" s="41">
        <f t="shared" si="14"/>
        <v>0</v>
      </c>
      <c r="AA37" s="41">
        <f t="shared" si="15"/>
        <v>0</v>
      </c>
    </row>
    <row r="38" spans="1:27" x14ac:dyDescent="0.25">
      <c r="A38" s="16" t="s">
        <v>28</v>
      </c>
      <c r="B38" s="17"/>
      <c r="C38" s="17" t="s">
        <v>66</v>
      </c>
      <c r="D38" s="17" t="s">
        <v>67</v>
      </c>
      <c r="E38" s="17" t="s">
        <v>68</v>
      </c>
      <c r="F38" s="86" t="s">
        <v>31</v>
      </c>
      <c r="G38" s="31"/>
      <c r="H38" s="26"/>
      <c r="I38" s="26"/>
      <c r="J38" s="32" t="s">
        <v>14</v>
      </c>
      <c r="K38" s="71"/>
      <c r="L38" s="37"/>
      <c r="M38" s="38"/>
      <c r="N38" s="39"/>
      <c r="O38" s="40"/>
      <c r="P38" s="40"/>
      <c r="Q38" s="72"/>
      <c r="R38" s="40"/>
      <c r="S38" s="73" t="str">
        <f t="shared" si="11"/>
        <v/>
      </c>
      <c r="X38" s="41">
        <f t="shared" si="12"/>
        <v>0</v>
      </c>
      <c r="Y38" s="41">
        <f t="shared" si="13"/>
        <v>0</v>
      </c>
      <c r="Z38" s="41">
        <f t="shared" si="14"/>
        <v>0</v>
      </c>
      <c r="AA38" s="41">
        <f t="shared" si="15"/>
        <v>0</v>
      </c>
    </row>
    <row r="39" spans="1:27" x14ac:dyDescent="0.25">
      <c r="A39" s="25"/>
      <c r="B39" s="65"/>
      <c r="C39" s="66"/>
      <c r="D39" s="66"/>
      <c r="E39" s="87"/>
      <c r="F39" s="67" t="str">
        <f t="shared" ref="F39:F54" si="16">IF(C39&gt;0,C39*E39,"")</f>
        <v/>
      </c>
      <c r="G39" s="31"/>
      <c r="H39" s="26"/>
      <c r="I39" s="26"/>
      <c r="J39" s="32" t="s">
        <v>14</v>
      </c>
      <c r="K39" s="71"/>
      <c r="L39" s="37"/>
      <c r="M39" s="38"/>
      <c r="N39" s="39"/>
      <c r="O39" s="40"/>
      <c r="P39" s="40"/>
      <c r="Q39" s="72"/>
      <c r="R39" s="40"/>
      <c r="S39" s="73" t="str">
        <f t="shared" si="11"/>
        <v/>
      </c>
      <c r="X39" s="41">
        <f t="shared" si="12"/>
        <v>0</v>
      </c>
      <c r="Y39" s="41">
        <f t="shared" si="13"/>
        <v>0</v>
      </c>
      <c r="Z39" s="41">
        <f t="shared" si="14"/>
        <v>0</v>
      </c>
      <c r="AA39" s="41">
        <f t="shared" si="15"/>
        <v>0</v>
      </c>
    </row>
    <row r="40" spans="1:27" x14ac:dyDescent="0.25">
      <c r="A40" s="25"/>
      <c r="B40" s="65"/>
      <c r="C40" s="66"/>
      <c r="D40" s="66"/>
      <c r="E40" s="87"/>
      <c r="F40" s="67" t="str">
        <f t="shared" si="16"/>
        <v/>
      </c>
      <c r="G40" s="31"/>
      <c r="H40" s="26"/>
      <c r="I40" s="26"/>
      <c r="J40" s="32" t="s">
        <v>14</v>
      </c>
      <c r="K40" s="71"/>
      <c r="L40" s="37"/>
      <c r="M40" s="38"/>
      <c r="N40" s="39"/>
      <c r="O40" s="40"/>
      <c r="P40" s="40"/>
      <c r="Q40" s="72"/>
      <c r="R40" s="40"/>
      <c r="S40" s="73" t="str">
        <f t="shared" si="11"/>
        <v/>
      </c>
      <c r="X40" s="41">
        <f t="shared" si="12"/>
        <v>0</v>
      </c>
      <c r="Y40" s="41">
        <f t="shared" si="13"/>
        <v>0</v>
      </c>
      <c r="Z40" s="41">
        <f t="shared" si="14"/>
        <v>0</v>
      </c>
      <c r="AA40" s="41">
        <f t="shared" si="15"/>
        <v>0</v>
      </c>
    </row>
    <row r="41" spans="1:27" x14ac:dyDescent="0.25">
      <c r="A41" s="25"/>
      <c r="B41" s="65"/>
      <c r="C41" s="66"/>
      <c r="D41" s="66"/>
      <c r="E41" s="87"/>
      <c r="F41" s="67" t="str">
        <f t="shared" si="16"/>
        <v/>
      </c>
      <c r="G41" s="31"/>
      <c r="H41" s="26"/>
      <c r="I41" s="26"/>
      <c r="J41" s="32" t="s">
        <v>14</v>
      </c>
      <c r="K41" s="71"/>
      <c r="L41" s="37"/>
      <c r="M41" s="38"/>
      <c r="N41" s="39"/>
      <c r="O41" s="40"/>
      <c r="P41" s="40"/>
      <c r="Q41" s="72"/>
      <c r="R41" s="40"/>
      <c r="S41" s="73" t="str">
        <f t="shared" si="11"/>
        <v/>
      </c>
      <c r="X41" s="41">
        <f t="shared" si="12"/>
        <v>0</v>
      </c>
      <c r="Y41" s="41">
        <f t="shared" si="13"/>
        <v>0</v>
      </c>
      <c r="Z41" s="41">
        <f t="shared" si="14"/>
        <v>0</v>
      </c>
      <c r="AA41" s="41">
        <f t="shared" si="15"/>
        <v>0</v>
      </c>
    </row>
    <row r="42" spans="1:27" x14ac:dyDescent="0.25">
      <c r="A42" s="25"/>
      <c r="B42" s="65"/>
      <c r="C42" s="66"/>
      <c r="D42" s="66"/>
      <c r="E42" s="87"/>
      <c r="F42" s="67" t="str">
        <f t="shared" si="16"/>
        <v/>
      </c>
      <c r="G42" s="31"/>
      <c r="H42" s="26"/>
      <c r="I42" s="26"/>
      <c r="J42" s="32" t="s">
        <v>14</v>
      </c>
      <c r="K42" s="71"/>
      <c r="L42" s="37"/>
      <c r="M42" s="38"/>
      <c r="N42" s="39"/>
      <c r="O42" s="40"/>
      <c r="P42" s="40"/>
      <c r="Q42" s="72"/>
      <c r="R42" s="40"/>
      <c r="S42" s="73" t="str">
        <f t="shared" si="11"/>
        <v/>
      </c>
      <c r="X42" s="41">
        <f t="shared" si="12"/>
        <v>0</v>
      </c>
      <c r="Y42" s="41">
        <f t="shared" si="13"/>
        <v>0</v>
      </c>
      <c r="Z42" s="41">
        <f t="shared" si="14"/>
        <v>0</v>
      </c>
      <c r="AA42" s="41">
        <f t="shared" si="15"/>
        <v>0</v>
      </c>
    </row>
    <row r="43" spans="1:27" x14ac:dyDescent="0.25">
      <c r="A43" s="25"/>
      <c r="B43" s="65"/>
      <c r="C43" s="66"/>
      <c r="D43" s="66"/>
      <c r="E43" s="87"/>
      <c r="F43" s="67" t="str">
        <f t="shared" si="16"/>
        <v/>
      </c>
      <c r="G43" s="31"/>
      <c r="H43" s="26"/>
      <c r="I43" s="26"/>
      <c r="J43" s="32" t="s">
        <v>14</v>
      </c>
      <c r="K43" s="71"/>
      <c r="L43" s="37"/>
      <c r="M43" s="38"/>
      <c r="N43" s="39"/>
      <c r="O43" s="40"/>
      <c r="P43" s="40"/>
      <c r="Q43" s="72"/>
      <c r="R43" s="40"/>
      <c r="S43" s="73" t="str">
        <f t="shared" si="11"/>
        <v/>
      </c>
      <c r="X43" s="41">
        <f t="shared" si="12"/>
        <v>0</v>
      </c>
      <c r="Y43" s="41">
        <f t="shared" si="13"/>
        <v>0</v>
      </c>
      <c r="Z43" s="41">
        <f t="shared" si="14"/>
        <v>0</v>
      </c>
      <c r="AA43" s="41">
        <f t="shared" si="15"/>
        <v>0</v>
      </c>
    </row>
    <row r="44" spans="1:27" x14ac:dyDescent="0.25">
      <c r="A44" s="25"/>
      <c r="B44" s="65"/>
      <c r="C44" s="66"/>
      <c r="D44" s="66"/>
      <c r="E44" s="87"/>
      <c r="F44" s="67" t="str">
        <f t="shared" si="16"/>
        <v/>
      </c>
      <c r="G44" s="31"/>
      <c r="H44" s="26"/>
      <c r="I44" s="26"/>
      <c r="J44" s="32" t="s">
        <v>14</v>
      </c>
      <c r="K44" s="71"/>
      <c r="L44" s="37"/>
      <c r="M44" s="38"/>
      <c r="N44" s="39"/>
      <c r="O44" s="40"/>
      <c r="P44" s="40"/>
      <c r="Q44" s="72"/>
      <c r="R44" s="40"/>
      <c r="S44" s="73" t="str">
        <f t="shared" si="11"/>
        <v/>
      </c>
      <c r="X44" s="41">
        <f t="shared" si="12"/>
        <v>0</v>
      </c>
      <c r="Y44" s="41">
        <f t="shared" si="13"/>
        <v>0</v>
      </c>
      <c r="Z44" s="41">
        <f t="shared" si="14"/>
        <v>0</v>
      </c>
      <c r="AA44" s="41">
        <f t="shared" si="15"/>
        <v>0</v>
      </c>
    </row>
    <row r="45" spans="1:27" x14ac:dyDescent="0.25">
      <c r="A45" s="25"/>
      <c r="B45" s="65"/>
      <c r="C45" s="66"/>
      <c r="D45" s="66"/>
      <c r="E45" s="87"/>
      <c r="F45" s="67" t="str">
        <f t="shared" si="16"/>
        <v/>
      </c>
      <c r="G45" s="31"/>
      <c r="H45" s="26"/>
      <c r="I45" s="26"/>
      <c r="J45" s="32" t="s">
        <v>14</v>
      </c>
      <c r="K45" s="74"/>
      <c r="L45" s="55"/>
      <c r="M45" s="56"/>
      <c r="N45" s="57"/>
      <c r="O45" s="58"/>
      <c r="P45" s="58"/>
      <c r="Q45" s="75"/>
      <c r="R45" s="58"/>
      <c r="S45" s="73" t="str">
        <f t="shared" si="11"/>
        <v/>
      </c>
      <c r="X45" s="41">
        <f t="shared" si="12"/>
        <v>0</v>
      </c>
      <c r="Y45" s="41">
        <f t="shared" si="13"/>
        <v>0</v>
      </c>
      <c r="Z45" s="41">
        <f t="shared" si="14"/>
        <v>0</v>
      </c>
      <c r="AA45" s="41">
        <f t="shared" si="15"/>
        <v>0</v>
      </c>
    </row>
    <row r="46" spans="1:27" ht="14.25" thickBot="1" x14ac:dyDescent="0.3">
      <c r="A46" s="25"/>
      <c r="B46" s="65"/>
      <c r="C46" s="66"/>
      <c r="D46" s="66"/>
      <c r="E46" s="87"/>
      <c r="F46" s="67" t="str">
        <f t="shared" si="16"/>
        <v/>
      </c>
      <c r="G46" s="31"/>
      <c r="H46" s="26"/>
      <c r="I46" s="26"/>
      <c r="J46" s="32" t="s">
        <v>14</v>
      </c>
      <c r="K46" s="88"/>
      <c r="L46" s="89"/>
      <c r="M46" s="90"/>
      <c r="N46" s="91" t="s">
        <v>47</v>
      </c>
      <c r="O46" s="92" t="str">
        <f>IF(SUM(O36:O45)&lt;&gt;0,SUM(O36:O45),"")</f>
        <v/>
      </c>
      <c r="P46" s="92" t="str">
        <f>IF(SUM(P36:P45)&lt;&gt;0,SUM(P36:P45),"")</f>
        <v/>
      </c>
      <c r="Q46" s="93" t="str">
        <f>IF(SUM(Q36:Q45)&lt;&gt;0,SUM(Q36:Q45),"")</f>
        <v/>
      </c>
      <c r="R46" s="92" t="str">
        <f>IF(SUM(R36:R45)&lt;&gt;0,SUM(R36:R45),"")</f>
        <v/>
      </c>
      <c r="S46" s="94" t="str">
        <f>IF(SUM(S36:S45)&lt;&gt;0,SUM(S36:S45),"")</f>
        <v/>
      </c>
      <c r="X46" s="41" t="str">
        <f>IF(SUM(X36:X45)&lt;&gt;0,SUM(X36:X45),"")</f>
        <v/>
      </c>
      <c r="Y46" s="41" t="str">
        <f>IF(SUM(Y36:Y45)&lt;&gt;0,SUM(Y36:Y45),"")</f>
        <v/>
      </c>
      <c r="Z46" s="41" t="str">
        <f>IF(SUM(Z36:Z45)&lt;&gt;0,SUM(Z36:Z45),"")</f>
        <v/>
      </c>
      <c r="AA46" s="41" t="str">
        <f>IF(SUM(AA36:AA45)&lt;&gt;0,SUM(AA36:AA45),"")</f>
        <v/>
      </c>
    </row>
    <row r="47" spans="1:27" ht="14.25" thickBot="1" x14ac:dyDescent="0.3">
      <c r="A47" s="25" t="s">
        <v>14</v>
      </c>
      <c r="B47" s="65"/>
      <c r="C47" s="66"/>
      <c r="D47" s="66"/>
      <c r="E47" s="87" t="s">
        <v>14</v>
      </c>
      <c r="F47" s="67" t="str">
        <f t="shared" si="16"/>
        <v/>
      </c>
      <c r="G47" s="48"/>
      <c r="H47" s="49"/>
      <c r="I47" s="63" t="s">
        <v>69</v>
      </c>
      <c r="J47" s="85" t="str">
        <f>IF(SUM(J7:J46)&lt;&gt;0,SUM(J7:J46),"")</f>
        <v/>
      </c>
      <c r="K47" s="177" t="s">
        <v>154</v>
      </c>
      <c r="L47" s="178"/>
      <c r="M47" s="14"/>
      <c r="N47" s="13" t="s">
        <v>157</v>
      </c>
      <c r="O47" s="14"/>
      <c r="P47" s="14"/>
      <c r="Q47" s="14"/>
      <c r="R47" s="14"/>
      <c r="S47" s="15"/>
      <c r="V47" s="24" t="s">
        <v>71</v>
      </c>
      <c r="W47" s="24"/>
      <c r="X47" s="24" t="s">
        <v>72</v>
      </c>
      <c r="Y47" s="23"/>
    </row>
    <row r="48" spans="1:27" x14ac:dyDescent="0.25">
      <c r="A48" s="25"/>
      <c r="B48" s="65"/>
      <c r="C48" s="66"/>
      <c r="D48" s="66"/>
      <c r="E48" s="87"/>
      <c r="F48" s="67" t="str">
        <f t="shared" si="16"/>
        <v/>
      </c>
      <c r="G48" s="217" t="s">
        <v>73</v>
      </c>
      <c r="H48" s="218"/>
      <c r="I48" s="218"/>
      <c r="J48" s="219"/>
      <c r="K48" s="95"/>
      <c r="L48" s="96" t="s">
        <v>70</v>
      </c>
      <c r="M48" s="96" t="s">
        <v>55</v>
      </c>
      <c r="N48" s="214"/>
      <c r="O48" s="215"/>
      <c r="P48" s="215"/>
      <c r="Q48" s="216"/>
      <c r="R48" s="97" t="s">
        <v>70</v>
      </c>
      <c r="S48" s="98" t="s">
        <v>55</v>
      </c>
      <c r="V48" s="41" t="str">
        <f>IF(SUM(P18,P32,P46)&lt;&gt;0,SUM(P18,P32,P46),"")</f>
        <v/>
      </c>
      <c r="W48" s="41"/>
      <c r="X48" s="41" t="str">
        <f>IF(SUM(X32,X46)&lt;&gt;0,SUM(X32,X46),"")</f>
        <v/>
      </c>
      <c r="Y48" s="41" t="str">
        <f>IF(SUM(Y32,Y46)&lt;&gt;0,SUM(Y32,Y46),"")</f>
        <v/>
      </c>
    </row>
    <row r="49" spans="1:19" x14ac:dyDescent="0.25">
      <c r="A49" s="25" t="s">
        <v>14</v>
      </c>
      <c r="B49" s="65" t="s">
        <v>14</v>
      </c>
      <c r="C49" s="66"/>
      <c r="D49" s="66"/>
      <c r="E49" s="87" t="s">
        <v>14</v>
      </c>
      <c r="F49" s="67" t="str">
        <f t="shared" si="16"/>
        <v/>
      </c>
      <c r="G49" s="31"/>
      <c r="H49" s="26"/>
      <c r="I49" s="26"/>
      <c r="J49" s="32"/>
      <c r="K49" s="99" t="s">
        <v>78</v>
      </c>
      <c r="L49" s="97" t="s">
        <v>14</v>
      </c>
      <c r="M49" s="97"/>
      <c r="N49" s="100" t="s">
        <v>76</v>
      </c>
      <c r="O49" s="100"/>
      <c r="P49" s="101"/>
      <c r="Q49" s="102"/>
      <c r="R49" s="97" t="s">
        <v>14</v>
      </c>
      <c r="S49" s="98"/>
    </row>
    <row r="50" spans="1:19" x14ac:dyDescent="0.25">
      <c r="A50" s="25"/>
      <c r="B50" s="65"/>
      <c r="C50" s="66"/>
      <c r="D50" s="66"/>
      <c r="E50" s="87"/>
      <c r="F50" s="67" t="str">
        <f t="shared" si="16"/>
        <v/>
      </c>
      <c r="G50" s="31"/>
      <c r="H50" s="26"/>
      <c r="I50" s="26"/>
      <c r="J50" s="32"/>
      <c r="K50" s="99" t="s">
        <v>152</v>
      </c>
      <c r="L50" s="97" t="s">
        <v>14</v>
      </c>
      <c r="M50" s="97"/>
      <c r="N50" s="100" t="s">
        <v>77</v>
      </c>
      <c r="O50" s="100"/>
      <c r="P50" s="101"/>
      <c r="Q50" s="102"/>
      <c r="R50" s="97" t="s">
        <v>14</v>
      </c>
      <c r="S50" s="98"/>
    </row>
    <row r="51" spans="1:19" x14ac:dyDescent="0.25">
      <c r="A51" s="25"/>
      <c r="B51" s="65"/>
      <c r="C51" s="66"/>
      <c r="D51" s="66"/>
      <c r="E51" s="87"/>
      <c r="F51" s="67" t="str">
        <f t="shared" si="16"/>
        <v/>
      </c>
      <c r="G51" s="31"/>
      <c r="H51" s="26"/>
      <c r="I51" s="26"/>
      <c r="J51" s="32" t="s">
        <v>14</v>
      </c>
      <c r="K51" s="99" t="s">
        <v>74</v>
      </c>
      <c r="L51" s="97" t="s">
        <v>14</v>
      </c>
      <c r="M51" s="97"/>
      <c r="N51" s="100" t="s">
        <v>79</v>
      </c>
      <c r="O51" s="100"/>
      <c r="P51" s="101"/>
      <c r="Q51" s="102"/>
      <c r="R51" s="97" t="s">
        <v>14</v>
      </c>
      <c r="S51" s="98"/>
    </row>
    <row r="52" spans="1:19" x14ac:dyDescent="0.25">
      <c r="A52" s="25"/>
      <c r="B52" s="65"/>
      <c r="C52" s="66"/>
      <c r="D52" s="66"/>
      <c r="E52" s="87"/>
      <c r="F52" s="67" t="str">
        <f t="shared" si="16"/>
        <v/>
      </c>
      <c r="G52" s="31"/>
      <c r="H52" s="26"/>
      <c r="I52" s="26"/>
      <c r="J52" s="32"/>
      <c r="K52" s="99" t="s">
        <v>153</v>
      </c>
      <c r="L52" s="97" t="s">
        <v>14</v>
      </c>
      <c r="M52" s="97"/>
      <c r="N52" s="100" t="s">
        <v>75</v>
      </c>
      <c r="O52" s="100"/>
      <c r="P52" s="101"/>
      <c r="Q52" s="102"/>
      <c r="R52" s="97" t="s">
        <v>14</v>
      </c>
      <c r="S52" s="98"/>
    </row>
    <row r="53" spans="1:19" x14ac:dyDescent="0.25">
      <c r="A53" s="25"/>
      <c r="B53" s="65"/>
      <c r="C53" s="66"/>
      <c r="D53" s="66"/>
      <c r="E53" s="87"/>
      <c r="F53" s="67" t="str">
        <f t="shared" si="16"/>
        <v/>
      </c>
      <c r="G53" s="31"/>
      <c r="H53" s="26"/>
      <c r="I53" s="26"/>
      <c r="J53" s="32" t="s">
        <v>14</v>
      </c>
      <c r="K53" s="103" t="s">
        <v>155</v>
      </c>
      <c r="M53" s="23"/>
      <c r="P53" s="104" t="s">
        <v>81</v>
      </c>
      <c r="Q53" s="105"/>
      <c r="R53" s="106" t="s">
        <v>14</v>
      </c>
      <c r="S53" s="107"/>
    </row>
    <row r="54" spans="1:19" x14ac:dyDescent="0.25">
      <c r="A54" s="42"/>
      <c r="B54" s="80"/>
      <c r="C54" s="81"/>
      <c r="D54" s="81"/>
      <c r="E54" s="108"/>
      <c r="F54" s="67" t="str">
        <f t="shared" si="16"/>
        <v/>
      </c>
      <c r="G54" s="109"/>
      <c r="H54" s="43"/>
      <c r="I54" s="43"/>
      <c r="J54" s="110"/>
      <c r="K54" s="111"/>
      <c r="M54" s="105"/>
      <c r="P54" s="104" t="s">
        <v>80</v>
      </c>
      <c r="Q54" s="105"/>
      <c r="S54" s="107" t="s">
        <v>14</v>
      </c>
    </row>
    <row r="55" spans="1:19" ht="14.25" thickBot="1" x14ac:dyDescent="0.3">
      <c r="A55" s="48"/>
      <c r="B55" s="49"/>
      <c r="C55" s="49"/>
      <c r="D55" s="49"/>
      <c r="E55" s="63" t="s">
        <v>82</v>
      </c>
      <c r="F55" s="85" t="str">
        <f>IF(SUM(C39:C54)&lt;&gt;0,SUM(F39:F54),"")</f>
        <v/>
      </c>
      <c r="G55" s="48"/>
      <c r="H55" s="49"/>
      <c r="I55" s="63" t="s">
        <v>83</v>
      </c>
      <c r="J55" s="85" t="str">
        <f>IF(SUM(J49:J54)&lt;&gt;0,SUM(J49:J54),"")</f>
        <v/>
      </c>
      <c r="K55" s="112" t="s">
        <v>156</v>
      </c>
      <c r="L55" s="113"/>
      <c r="M55" s="114" t="s">
        <v>85</v>
      </c>
      <c r="N55" s="113"/>
      <c r="O55" s="113"/>
      <c r="P55" s="113"/>
      <c r="Q55" s="113"/>
      <c r="R55" s="113"/>
      <c r="S55" s="115"/>
    </row>
    <row r="56" spans="1:19" ht="12.75" customHeight="1" x14ac:dyDescent="0.25">
      <c r="A56" s="116" t="s">
        <v>86</v>
      </c>
      <c r="B56" s="23"/>
      <c r="C56" s="23"/>
      <c r="D56" s="23"/>
      <c r="E56" s="4"/>
      <c r="F56" s="117"/>
      <c r="G56" s="23"/>
      <c r="H56" s="23"/>
      <c r="I56" s="4"/>
      <c r="J56" s="118"/>
      <c r="L56" s="119"/>
      <c r="M56" s="23"/>
      <c r="N56" s="4"/>
    </row>
    <row r="57" spans="1:19" x14ac:dyDescent="0.25">
      <c r="A57" s="23"/>
      <c r="B57" s="23"/>
      <c r="C57" s="23"/>
      <c r="D57" s="23"/>
      <c r="E57" s="23"/>
      <c r="F57" s="23"/>
      <c r="G57" s="23"/>
      <c r="H57" s="23"/>
      <c r="I57" s="23"/>
      <c r="J57" s="23"/>
      <c r="K57" s="23"/>
      <c r="L57" s="23"/>
      <c r="M57" s="23"/>
      <c r="N57" s="23"/>
      <c r="O57" s="23"/>
    </row>
    <row r="58" spans="1:19" x14ac:dyDescent="0.25">
      <c r="A58" s="23"/>
      <c r="B58" s="23"/>
      <c r="C58" s="23"/>
      <c r="D58" s="23"/>
      <c r="E58" s="23"/>
      <c r="F58" s="23"/>
      <c r="G58" s="23"/>
      <c r="H58" s="23"/>
      <c r="I58" s="23"/>
      <c r="J58" s="23"/>
      <c r="K58" s="23"/>
      <c r="L58" s="23"/>
      <c r="M58" s="23"/>
      <c r="N58" s="23"/>
      <c r="O58" s="23"/>
    </row>
    <row r="59" spans="1:19" x14ac:dyDescent="0.25">
      <c r="A59" s="23"/>
      <c r="B59" s="23"/>
      <c r="C59" s="23"/>
      <c r="D59" s="23"/>
      <c r="E59" s="23"/>
      <c r="F59" s="23"/>
      <c r="G59" s="23"/>
      <c r="H59" s="23"/>
      <c r="I59" s="23"/>
      <c r="J59" s="23"/>
      <c r="K59" s="23"/>
      <c r="L59" s="23"/>
      <c r="M59" s="23"/>
      <c r="N59" s="23"/>
      <c r="O59" s="23"/>
      <c r="S59" s="1" t="s">
        <v>87</v>
      </c>
    </row>
    <row r="60" spans="1:19" x14ac:dyDescent="0.25">
      <c r="A60" s="23"/>
      <c r="B60" s="23"/>
      <c r="C60" s="23"/>
      <c r="D60" s="23"/>
      <c r="E60" s="23"/>
      <c r="F60" s="23"/>
      <c r="G60" s="23"/>
      <c r="H60" s="23"/>
      <c r="I60" s="23"/>
      <c r="J60" s="23"/>
      <c r="K60" s="23"/>
      <c r="L60" s="23"/>
      <c r="M60" s="23"/>
      <c r="N60" s="23"/>
      <c r="O60" s="23"/>
    </row>
    <row r="61" spans="1:19" x14ac:dyDescent="0.25">
      <c r="A61" s="23"/>
      <c r="B61" s="23"/>
      <c r="C61" s="23"/>
      <c r="D61" s="23"/>
      <c r="E61" s="23"/>
      <c r="F61" s="23"/>
      <c r="G61" s="23"/>
      <c r="H61" s="23"/>
      <c r="I61" s="23"/>
      <c r="J61" s="23"/>
      <c r="K61" s="23"/>
      <c r="L61" s="23"/>
      <c r="M61" s="23"/>
      <c r="N61" s="23"/>
      <c r="O61" s="23"/>
    </row>
    <row r="62" spans="1:19" x14ac:dyDescent="0.25">
      <c r="A62" s="23"/>
      <c r="B62" s="23"/>
      <c r="C62" s="23"/>
      <c r="D62" s="23"/>
      <c r="E62" s="23"/>
      <c r="F62" s="23"/>
      <c r="G62" s="23"/>
      <c r="H62" s="23"/>
      <c r="I62" s="23"/>
      <c r="J62" s="23"/>
      <c r="K62" s="23"/>
      <c r="L62" s="23"/>
      <c r="M62" s="23"/>
      <c r="N62" s="23"/>
      <c r="O62" s="23"/>
    </row>
    <row r="63" spans="1:19" x14ac:dyDescent="0.25">
      <c r="A63" s="23"/>
      <c r="B63" s="23"/>
      <c r="C63" s="23"/>
      <c r="D63" s="23"/>
      <c r="E63" s="23"/>
      <c r="F63" s="23"/>
      <c r="G63" s="23"/>
      <c r="H63" s="23"/>
      <c r="I63" s="23"/>
      <c r="J63" s="23"/>
      <c r="K63" s="23"/>
      <c r="L63" s="23"/>
      <c r="M63" s="23"/>
      <c r="N63" s="23"/>
      <c r="O63" s="23"/>
    </row>
    <row r="64" spans="1:19" x14ac:dyDescent="0.25">
      <c r="A64" s="23"/>
      <c r="B64" s="23"/>
      <c r="C64" s="23"/>
      <c r="D64" s="23"/>
      <c r="E64" s="23"/>
      <c r="F64" s="23"/>
      <c r="G64" s="23"/>
      <c r="H64" s="23"/>
      <c r="I64" s="23"/>
      <c r="J64" s="23"/>
      <c r="K64" s="23"/>
      <c r="L64" s="23"/>
      <c r="M64" s="23"/>
      <c r="N64" s="23"/>
      <c r="O64" s="23"/>
    </row>
    <row r="65" spans="1:15" x14ac:dyDescent="0.25">
      <c r="A65" s="23"/>
      <c r="B65" s="23"/>
      <c r="C65" s="23"/>
      <c r="D65" s="23"/>
      <c r="E65" s="23"/>
      <c r="F65" s="23"/>
      <c r="G65" s="23"/>
      <c r="H65" s="23"/>
      <c r="I65" s="23"/>
      <c r="J65" s="23"/>
      <c r="K65" s="23"/>
      <c r="L65" s="23"/>
      <c r="M65" s="23"/>
      <c r="N65" s="23"/>
      <c r="O65" s="23"/>
    </row>
    <row r="66" spans="1:15" x14ac:dyDescent="0.25">
      <c r="A66" s="23"/>
      <c r="B66" s="23"/>
      <c r="C66" s="23"/>
      <c r="D66" s="23"/>
      <c r="E66" s="23"/>
      <c r="F66" s="23"/>
      <c r="G66" s="23"/>
      <c r="H66" s="23"/>
      <c r="I66" s="23"/>
      <c r="J66" s="23"/>
      <c r="K66" s="23"/>
      <c r="L66" s="23"/>
      <c r="M66" s="23"/>
      <c r="N66" s="23"/>
      <c r="O66" s="23"/>
    </row>
    <row r="67" spans="1:15" x14ac:dyDescent="0.25">
      <c r="O67" s="23"/>
    </row>
    <row r="68" spans="1:15" x14ac:dyDescent="0.25">
      <c r="O68" s="23"/>
    </row>
    <row r="69" spans="1:15" x14ac:dyDescent="0.25">
      <c r="O69" s="23"/>
    </row>
    <row r="70" spans="1:15" x14ac:dyDescent="0.25">
      <c r="O70" s="23"/>
    </row>
    <row r="71" spans="1:15" x14ac:dyDescent="0.25">
      <c r="O71" s="23"/>
    </row>
    <row r="72" spans="1:15" x14ac:dyDescent="0.25">
      <c r="O72" s="23"/>
    </row>
    <row r="73" spans="1:15" x14ac:dyDescent="0.25">
      <c r="O73" s="23"/>
    </row>
    <row r="74" spans="1:15" x14ac:dyDescent="0.25">
      <c r="O74" s="23"/>
    </row>
    <row r="75" spans="1:15" x14ac:dyDescent="0.25">
      <c r="O75" s="23"/>
    </row>
  </sheetData>
  <mergeCells count="3">
    <mergeCell ref="N48:Q48"/>
    <mergeCell ref="G48:J48"/>
    <mergeCell ref="A37:F37"/>
  </mergeCells>
  <phoneticPr fontId="3" type="noConversion"/>
  <printOptions horizontalCentered="1"/>
  <pageMargins left="0.25" right="0.25" top="0.25" bottom="0.25" header="0.5" footer="0.5"/>
  <pageSetup orientation="portrait" horizontalDpi="1200" vertic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1ECF5-FCC0-4C51-A96C-83816C5D950B}">
  <sheetPr codeName="Sheet5"/>
  <dimension ref="A1:N61"/>
  <sheetViews>
    <sheetView showGridLines="0" showRowColHeaders="0" view="pageLayout" topLeftCell="A31" zoomScaleNormal="100" workbookViewId="0">
      <selection activeCell="M42" sqref="M42"/>
    </sheetView>
  </sheetViews>
  <sheetFormatPr defaultRowHeight="13.5" x14ac:dyDescent="0.25"/>
  <cols>
    <col min="1" max="1" width="1.7109375" style="1" customWidth="1"/>
    <col min="2" max="3" width="10.7109375" style="1" customWidth="1"/>
    <col min="4" max="4" width="1.7109375" style="1" customWidth="1"/>
    <col min="5" max="5" width="6.7109375" style="1" customWidth="1"/>
    <col min="6" max="6" width="12.7109375" style="1" customWidth="1"/>
    <col min="7" max="8" width="1.7109375" style="1" customWidth="1"/>
    <col min="9" max="10" width="10.7109375" style="1" customWidth="1"/>
    <col min="11" max="11" width="1.7109375" style="1" customWidth="1"/>
    <col min="12" max="12" width="6.7109375" style="1" customWidth="1"/>
    <col min="13" max="13" width="12.7109375" style="1" customWidth="1"/>
    <col min="14" max="14" width="1.7109375" style="1" customWidth="1"/>
    <col min="15" max="16384" width="9.140625" style="1"/>
  </cols>
  <sheetData>
    <row r="1" spans="1:14" ht="20.100000000000001" customHeight="1" x14ac:dyDescent="0.4">
      <c r="G1" s="2" t="s">
        <v>88</v>
      </c>
    </row>
    <row r="2" spans="1:14" ht="12" customHeight="1" x14ac:dyDescent="0.25">
      <c r="L2" s="4" t="s">
        <v>22</v>
      </c>
      <c r="M2" s="120" t="s">
        <v>14</v>
      </c>
    </row>
    <row r="3" spans="1:14" ht="15.95" customHeight="1" x14ac:dyDescent="0.25">
      <c r="B3" s="4" t="s">
        <v>21</v>
      </c>
      <c r="C3" s="121" t="s">
        <v>14</v>
      </c>
      <c r="D3" s="122"/>
      <c r="E3" s="122"/>
      <c r="F3" s="122"/>
      <c r="G3" s="123"/>
      <c r="I3" s="4" t="s">
        <v>89</v>
      </c>
      <c r="J3" s="121" t="s">
        <v>14</v>
      </c>
      <c r="K3" s="122"/>
      <c r="L3" s="122"/>
      <c r="M3" s="122"/>
    </row>
    <row r="4" spans="1:14" ht="15.95" customHeight="1" x14ac:dyDescent="0.25">
      <c r="B4" s="4" t="s">
        <v>21</v>
      </c>
      <c r="C4" s="121" t="s">
        <v>14</v>
      </c>
      <c r="D4" s="122"/>
      <c r="E4" s="122"/>
      <c r="F4" s="122"/>
      <c r="G4" s="123"/>
      <c r="I4" s="4" t="s">
        <v>89</v>
      </c>
      <c r="J4" s="121" t="s">
        <v>14</v>
      </c>
      <c r="K4" s="122"/>
      <c r="L4" s="122"/>
      <c r="M4" s="122"/>
    </row>
    <row r="5" spans="1:14" ht="8.1" customHeight="1" thickBot="1" x14ac:dyDescent="0.3"/>
    <row r="6" spans="1:14" ht="15.95" customHeight="1" x14ac:dyDescent="0.25">
      <c r="A6" s="220" t="s">
        <v>90</v>
      </c>
      <c r="B6" s="221"/>
      <c r="C6" s="221"/>
      <c r="D6" s="221"/>
      <c r="E6" s="221"/>
      <c r="F6" s="221"/>
      <c r="G6" s="222"/>
      <c r="H6" s="223" t="s">
        <v>91</v>
      </c>
      <c r="I6" s="221"/>
      <c r="J6" s="221"/>
      <c r="K6" s="221"/>
      <c r="L6" s="221"/>
      <c r="M6" s="221"/>
      <c r="N6" s="224"/>
    </row>
    <row r="7" spans="1:14" x14ac:dyDescent="0.25">
      <c r="A7" s="132" t="s">
        <v>92</v>
      </c>
      <c r="B7" s="133"/>
      <c r="C7" s="133"/>
      <c r="D7" s="133"/>
      <c r="E7" s="133"/>
      <c r="F7" s="134"/>
      <c r="G7" s="135"/>
      <c r="H7" s="136" t="s">
        <v>93</v>
      </c>
      <c r="I7" s="133"/>
      <c r="J7" s="133"/>
      <c r="K7" s="133"/>
      <c r="L7" s="133"/>
      <c r="M7" s="134"/>
      <c r="N7" s="137"/>
    </row>
    <row r="8" spans="1:14" x14ac:dyDescent="0.25">
      <c r="A8" s="124"/>
      <c r="B8" s="138" t="s">
        <v>94</v>
      </c>
      <c r="C8" s="139"/>
      <c r="D8" s="139"/>
      <c r="E8" s="139"/>
      <c r="F8" s="140"/>
      <c r="G8" s="141"/>
      <c r="H8" s="123"/>
      <c r="I8" s="138" t="s">
        <v>95</v>
      </c>
      <c r="J8" s="139"/>
      <c r="K8" s="139"/>
      <c r="L8" s="139"/>
      <c r="M8" s="140"/>
      <c r="N8" s="125"/>
    </row>
    <row r="9" spans="1:14" x14ac:dyDescent="0.25">
      <c r="A9" s="124"/>
      <c r="B9" s="138" t="s">
        <v>96</v>
      </c>
      <c r="C9" s="139"/>
      <c r="D9" s="139"/>
      <c r="E9" s="139"/>
      <c r="F9" s="140"/>
      <c r="G9" s="141"/>
      <c r="H9" s="123"/>
      <c r="I9" s="26"/>
      <c r="J9" s="26" t="s">
        <v>14</v>
      </c>
      <c r="K9" s="26"/>
      <c r="L9" s="26"/>
      <c r="M9" s="140"/>
      <c r="N9" s="125"/>
    </row>
    <row r="10" spans="1:14" x14ac:dyDescent="0.25">
      <c r="A10" s="124"/>
      <c r="B10" s="138" t="s">
        <v>97</v>
      </c>
      <c r="C10" s="139"/>
      <c r="D10" s="139"/>
      <c r="E10" s="139"/>
      <c r="F10" s="140"/>
      <c r="G10" s="141"/>
      <c r="H10" s="123"/>
      <c r="I10" s="26"/>
      <c r="J10" s="26"/>
      <c r="K10" s="26"/>
      <c r="L10" s="26"/>
      <c r="M10" s="140"/>
      <c r="N10" s="125"/>
    </row>
    <row r="11" spans="1:14" x14ac:dyDescent="0.25">
      <c r="A11" s="124"/>
      <c r="B11" s="138" t="s">
        <v>98</v>
      </c>
      <c r="C11" s="139"/>
      <c r="D11" s="139"/>
      <c r="E11" s="139"/>
      <c r="F11" s="140" t="s">
        <v>14</v>
      </c>
      <c r="G11" s="141"/>
      <c r="H11" s="123"/>
      <c r="I11" s="26"/>
      <c r="J11" s="26"/>
      <c r="K11" s="26"/>
      <c r="L11" s="26"/>
      <c r="M11" s="140"/>
      <c r="N11" s="125"/>
    </row>
    <row r="12" spans="1:14" x14ac:dyDescent="0.25">
      <c r="A12" s="124"/>
      <c r="B12" s="26"/>
      <c r="C12" s="26"/>
      <c r="D12" s="26"/>
      <c r="E12" s="26"/>
      <c r="F12" s="140"/>
      <c r="G12" s="141"/>
      <c r="H12" s="123"/>
      <c r="I12" s="26"/>
      <c r="J12" s="26"/>
      <c r="K12" s="26"/>
      <c r="L12" s="26"/>
      <c r="M12" s="140"/>
      <c r="N12" s="125"/>
    </row>
    <row r="13" spans="1:14" x14ac:dyDescent="0.25">
      <c r="A13" s="124"/>
      <c r="B13" s="26"/>
      <c r="C13" s="26" t="s">
        <v>14</v>
      </c>
      <c r="D13" s="26"/>
      <c r="E13" s="26"/>
      <c r="F13" s="140"/>
      <c r="G13" s="141"/>
      <c r="H13" s="123"/>
      <c r="I13" s="139"/>
      <c r="J13" s="139"/>
      <c r="K13" s="139"/>
      <c r="L13" s="139"/>
      <c r="M13" s="140"/>
      <c r="N13" s="125"/>
    </row>
    <row r="14" spans="1:14" x14ac:dyDescent="0.25">
      <c r="A14" s="124"/>
      <c r="B14" s="26"/>
      <c r="C14" s="26"/>
      <c r="D14" s="26"/>
      <c r="E14" s="26"/>
      <c r="F14" s="140"/>
      <c r="G14" s="141"/>
      <c r="H14" s="123"/>
      <c r="I14" s="139"/>
      <c r="J14" s="139"/>
      <c r="K14" s="139"/>
      <c r="L14" s="139"/>
      <c r="M14" s="140"/>
      <c r="N14" s="125"/>
    </row>
    <row r="15" spans="1:14" x14ac:dyDescent="0.25">
      <c r="A15" s="124"/>
      <c r="B15" s="26"/>
      <c r="C15" s="26"/>
      <c r="D15" s="26"/>
      <c r="E15" s="26"/>
      <c r="F15" s="140"/>
      <c r="G15" s="141"/>
      <c r="H15" s="123"/>
      <c r="I15" s="138" t="s">
        <v>99</v>
      </c>
      <c r="J15" s="139"/>
      <c r="K15" s="139"/>
      <c r="L15" s="139"/>
      <c r="M15" s="140"/>
      <c r="N15" s="125"/>
    </row>
    <row r="16" spans="1:14" x14ac:dyDescent="0.25">
      <c r="A16" s="142"/>
      <c r="B16" s="138" t="s">
        <v>100</v>
      </c>
      <c r="C16" s="139"/>
      <c r="D16" s="139"/>
      <c r="E16" s="139"/>
      <c r="F16" s="140" t="s">
        <v>14</v>
      </c>
      <c r="G16" s="141"/>
      <c r="H16" s="123"/>
      <c r="I16" s="138" t="s">
        <v>101</v>
      </c>
      <c r="J16" s="26"/>
      <c r="K16" s="26"/>
      <c r="L16" s="26"/>
      <c r="M16" s="143" t="str">
        <f>(SCHEDULE.XLS!X18)</f>
        <v/>
      </c>
      <c r="N16" s="125"/>
    </row>
    <row r="17" spans="1:14" x14ac:dyDescent="0.25">
      <c r="A17" s="124"/>
      <c r="B17" s="26"/>
      <c r="C17" s="26"/>
      <c r="D17" s="26"/>
      <c r="E17" s="26"/>
      <c r="F17" s="140"/>
      <c r="G17" s="141"/>
      <c r="H17" s="123"/>
      <c r="I17" s="138" t="s">
        <v>102</v>
      </c>
      <c r="J17" s="26"/>
      <c r="K17" s="26"/>
      <c r="L17" s="26"/>
      <c r="M17" s="143" t="str">
        <f>(SCHEDULE.XLS!Y18)</f>
        <v/>
      </c>
      <c r="N17" s="125"/>
    </row>
    <row r="18" spans="1:14" x14ac:dyDescent="0.25">
      <c r="A18" s="124"/>
      <c r="B18" s="26"/>
      <c r="C18" s="26"/>
      <c r="D18" s="26"/>
      <c r="E18" s="26"/>
      <c r="F18" s="140"/>
      <c r="G18" s="141"/>
      <c r="H18" s="123"/>
      <c r="I18" s="138"/>
      <c r="J18" s="139"/>
      <c r="K18" s="139"/>
      <c r="L18" s="139"/>
      <c r="M18" s="140"/>
      <c r="N18" s="125"/>
    </row>
    <row r="19" spans="1:14" x14ac:dyDescent="0.25">
      <c r="A19" s="124"/>
      <c r="B19" s="26"/>
      <c r="C19" s="26"/>
      <c r="D19" s="26"/>
      <c r="E19" s="26"/>
      <c r="F19" s="140"/>
      <c r="G19" s="141"/>
      <c r="H19" s="123"/>
      <c r="I19" s="138" t="s">
        <v>103</v>
      </c>
      <c r="J19" s="139"/>
      <c r="K19" s="139"/>
      <c r="L19" s="139"/>
      <c r="M19" s="140"/>
      <c r="N19" s="125"/>
    </row>
    <row r="20" spans="1:14" x14ac:dyDescent="0.25">
      <c r="A20" s="124"/>
      <c r="B20" s="26"/>
      <c r="C20" s="26"/>
      <c r="D20" s="26"/>
      <c r="E20" s="26"/>
      <c r="F20" s="140"/>
      <c r="G20" s="141"/>
      <c r="H20" s="123"/>
      <c r="I20" s="138" t="s">
        <v>104</v>
      </c>
      <c r="J20" s="139"/>
      <c r="K20" s="139"/>
      <c r="L20" s="139"/>
      <c r="M20" s="143" t="str">
        <f>(SCHEDULE.XLS!X48)</f>
        <v/>
      </c>
      <c r="N20" s="125"/>
    </row>
    <row r="21" spans="1:14" x14ac:dyDescent="0.25">
      <c r="A21" s="124"/>
      <c r="B21" s="138" t="s">
        <v>105</v>
      </c>
      <c r="C21" s="139"/>
      <c r="D21" s="139"/>
      <c r="E21" s="139"/>
      <c r="F21" s="140"/>
      <c r="G21" s="141"/>
      <c r="H21" s="123"/>
      <c r="I21" s="138" t="s">
        <v>106</v>
      </c>
      <c r="J21" s="26"/>
      <c r="K21" s="26"/>
      <c r="L21" s="26"/>
      <c r="M21" s="143" t="str">
        <f>(SCHEDULE.XLS!Y48)</f>
        <v/>
      </c>
      <c r="N21" s="125"/>
    </row>
    <row r="22" spans="1:14" x14ac:dyDescent="0.25">
      <c r="A22" s="124"/>
      <c r="B22" s="26"/>
      <c r="C22" s="26"/>
      <c r="D22" s="26"/>
      <c r="E22" s="26"/>
      <c r="F22" s="140"/>
      <c r="G22" s="141"/>
      <c r="H22" s="123"/>
      <c r="I22" s="26"/>
      <c r="J22" s="26"/>
      <c r="K22" s="26"/>
      <c r="L22" s="26"/>
      <c r="M22" s="140"/>
      <c r="N22" s="125"/>
    </row>
    <row r="23" spans="1:14" x14ac:dyDescent="0.25">
      <c r="A23" s="124"/>
      <c r="B23" s="138" t="s">
        <v>107</v>
      </c>
      <c r="C23" s="139"/>
      <c r="D23" s="139"/>
      <c r="E23" s="139"/>
      <c r="F23" s="143" t="str">
        <f>(SCHEDULE.XLS!V36)</f>
        <v/>
      </c>
      <c r="G23" s="141"/>
      <c r="H23" s="123"/>
      <c r="I23" s="138" t="s">
        <v>108</v>
      </c>
      <c r="J23" s="139"/>
      <c r="K23" s="139"/>
      <c r="L23" s="139"/>
      <c r="M23" s="140" t="s">
        <v>14</v>
      </c>
      <c r="N23" s="125"/>
    </row>
    <row r="24" spans="1:14" x14ac:dyDescent="0.25">
      <c r="A24" s="124"/>
      <c r="B24" s="138" t="s">
        <v>109</v>
      </c>
      <c r="C24" s="139"/>
      <c r="D24" s="139"/>
      <c r="E24" s="139"/>
      <c r="F24" s="143" t="str">
        <f>(SCHEDULE.XLS!F55)</f>
        <v/>
      </c>
      <c r="G24" s="141"/>
      <c r="H24" s="123"/>
      <c r="I24" s="138" t="s">
        <v>110</v>
      </c>
      <c r="J24" s="139"/>
      <c r="K24" s="139"/>
      <c r="L24" s="139"/>
      <c r="M24" s="143" t="str">
        <f>(SCHEDULE.XLS!V48)</f>
        <v/>
      </c>
      <c r="N24" s="125"/>
    </row>
    <row r="25" spans="1:14" x14ac:dyDescent="0.25">
      <c r="A25" s="111"/>
      <c r="B25" s="43"/>
      <c r="C25" s="43"/>
      <c r="D25" s="43"/>
      <c r="E25" s="43"/>
      <c r="F25" s="144"/>
      <c r="G25" s="145"/>
      <c r="I25" s="43"/>
      <c r="J25" s="43"/>
      <c r="K25" s="43"/>
      <c r="L25" s="43"/>
      <c r="M25" s="144"/>
      <c r="N25" s="107"/>
    </row>
    <row r="26" spans="1:14" x14ac:dyDescent="0.25">
      <c r="A26" s="148" t="s">
        <v>111</v>
      </c>
      <c r="B26" s="149"/>
      <c r="C26" s="149"/>
      <c r="D26" s="149"/>
      <c r="E26" s="149"/>
      <c r="F26" s="150" t="str">
        <f>IF(SUM(F8:F25)&lt;&gt;0,SUM(F8:F25),"")</f>
        <v/>
      </c>
      <c r="G26" s="151"/>
      <c r="H26" s="152" t="s">
        <v>112</v>
      </c>
      <c r="I26" s="149"/>
      <c r="J26" s="149"/>
      <c r="K26" s="149"/>
      <c r="L26" s="149"/>
      <c r="M26" s="150" t="str">
        <f>IF(SUM(M8:M25)&lt;&gt;0,SUM(M8:M25),"")</f>
        <v/>
      </c>
      <c r="N26" s="153"/>
    </row>
    <row r="27" spans="1:14" x14ac:dyDescent="0.25">
      <c r="A27" s="142" t="s">
        <v>113</v>
      </c>
      <c r="B27" s="123"/>
      <c r="C27" s="123"/>
      <c r="D27" s="123"/>
      <c r="E27" s="123"/>
      <c r="F27" s="143"/>
      <c r="G27" s="141"/>
      <c r="H27" s="146" t="s">
        <v>114</v>
      </c>
      <c r="I27" s="123"/>
      <c r="J27" s="123"/>
      <c r="K27" s="123"/>
      <c r="L27" s="123"/>
      <c r="M27" s="143"/>
      <c r="N27" s="125"/>
    </row>
    <row r="28" spans="1:14" x14ac:dyDescent="0.25">
      <c r="A28" s="124"/>
      <c r="B28" s="138" t="s">
        <v>115</v>
      </c>
      <c r="C28" s="139"/>
      <c r="D28" s="139"/>
      <c r="E28" s="139"/>
      <c r="F28" s="140"/>
      <c r="G28" s="141"/>
      <c r="H28" s="139"/>
      <c r="I28" s="138" t="s">
        <v>116</v>
      </c>
      <c r="J28" s="139"/>
      <c r="K28" s="139"/>
      <c r="L28" s="139"/>
      <c r="M28" s="140"/>
      <c r="N28" s="125"/>
    </row>
    <row r="29" spans="1:14" x14ac:dyDescent="0.25">
      <c r="A29" s="124"/>
      <c r="B29" s="138" t="s">
        <v>117</v>
      </c>
      <c r="C29" s="139"/>
      <c r="D29" s="139"/>
      <c r="E29" s="139"/>
      <c r="F29" s="143" t="str">
        <f>(SCHEDULE.XLS!U36)</f>
        <v/>
      </c>
      <c r="G29" s="141"/>
      <c r="H29" s="139"/>
      <c r="I29" s="138" t="s">
        <v>118</v>
      </c>
      <c r="J29" s="139"/>
      <c r="K29" s="139"/>
      <c r="L29" s="139"/>
      <c r="M29" s="143" t="str">
        <f>(SCHEDULE.XLS!Z32)</f>
        <v/>
      </c>
      <c r="N29" s="125"/>
    </row>
    <row r="30" spans="1:14" x14ac:dyDescent="0.25">
      <c r="A30" s="124"/>
      <c r="B30" s="138" t="s">
        <v>119</v>
      </c>
      <c r="C30" s="139"/>
      <c r="D30" s="139"/>
      <c r="E30" s="139"/>
      <c r="F30" s="143" t="str">
        <f>(SCHEDULE.XLS!J47)</f>
        <v/>
      </c>
      <c r="G30" s="141"/>
      <c r="H30" s="139"/>
      <c r="I30" s="138" t="s">
        <v>120</v>
      </c>
      <c r="J30" s="139"/>
      <c r="K30" s="139"/>
      <c r="L30" s="139"/>
      <c r="M30" s="143" t="str">
        <f>(SCHEDULE.XLS!AA32)</f>
        <v/>
      </c>
      <c r="N30" s="125"/>
    </row>
    <row r="31" spans="1:14" x14ac:dyDescent="0.25">
      <c r="A31" s="124"/>
      <c r="B31" s="138" t="s">
        <v>121</v>
      </c>
      <c r="C31" s="139"/>
      <c r="D31" s="139"/>
      <c r="E31" s="139"/>
      <c r="F31" s="143"/>
      <c r="G31" s="141"/>
      <c r="H31" s="139"/>
      <c r="I31" s="138" t="s">
        <v>122</v>
      </c>
      <c r="J31" s="139"/>
      <c r="K31" s="139"/>
      <c r="L31" s="139"/>
      <c r="M31" s="140"/>
      <c r="N31" s="125"/>
    </row>
    <row r="32" spans="1:14" x14ac:dyDescent="0.25">
      <c r="A32" s="124"/>
      <c r="B32" s="138" t="s">
        <v>123</v>
      </c>
      <c r="C32" s="139"/>
      <c r="D32" s="139"/>
      <c r="E32" s="139"/>
      <c r="F32" s="140"/>
      <c r="G32" s="141"/>
      <c r="H32" s="139"/>
      <c r="I32" s="26"/>
      <c r="J32" s="26"/>
      <c r="K32" s="26"/>
      <c r="L32" s="26"/>
      <c r="M32" s="140"/>
      <c r="N32" s="125"/>
    </row>
    <row r="33" spans="1:14" x14ac:dyDescent="0.25">
      <c r="A33" s="124"/>
      <c r="B33" s="138" t="s">
        <v>124</v>
      </c>
      <c r="C33" s="139"/>
      <c r="D33" s="139"/>
      <c r="E33" s="139"/>
      <c r="F33" s="140"/>
      <c r="G33" s="141"/>
      <c r="H33" s="139"/>
      <c r="I33" s="26"/>
      <c r="J33" s="26"/>
      <c r="K33" s="26"/>
      <c r="L33" s="26"/>
      <c r="M33" s="140"/>
      <c r="N33" s="125"/>
    </row>
    <row r="34" spans="1:14" x14ac:dyDescent="0.25">
      <c r="A34" s="124"/>
      <c r="B34" s="26"/>
      <c r="C34" s="26"/>
      <c r="D34" s="26"/>
      <c r="E34" s="26"/>
      <c r="F34" s="140" t="s">
        <v>14</v>
      </c>
      <c r="G34" s="141"/>
      <c r="H34" s="23"/>
      <c r="I34" s="43"/>
      <c r="J34" s="43"/>
      <c r="K34" s="43"/>
      <c r="L34" s="43"/>
      <c r="M34" s="144"/>
      <c r="N34" s="107"/>
    </row>
    <row r="35" spans="1:14" x14ac:dyDescent="0.25">
      <c r="A35" s="124"/>
      <c r="B35" s="26"/>
      <c r="C35" s="26"/>
      <c r="D35" s="26"/>
      <c r="E35" s="26"/>
      <c r="F35" s="140"/>
      <c r="G35" s="141"/>
      <c r="H35" s="152" t="s">
        <v>125</v>
      </c>
      <c r="I35" s="149"/>
      <c r="J35" s="149"/>
      <c r="K35" s="149"/>
      <c r="L35" s="149"/>
      <c r="M35" s="150" t="str">
        <f>IF(SUM(M28:M34)&lt;&gt;0,SUM(M28:M34),"")</f>
        <v/>
      </c>
      <c r="N35" s="153"/>
    </row>
    <row r="36" spans="1:14" x14ac:dyDescent="0.25">
      <c r="A36" s="111"/>
      <c r="B36" s="43"/>
      <c r="C36" s="43"/>
      <c r="D36" s="43"/>
      <c r="E36" s="43"/>
      <c r="F36" s="144"/>
      <c r="G36" s="145"/>
      <c r="H36" s="146" t="s">
        <v>126</v>
      </c>
      <c r="I36" s="123"/>
      <c r="J36" s="123"/>
      <c r="K36" s="123"/>
      <c r="L36" s="123"/>
      <c r="M36" s="143"/>
      <c r="N36" s="125"/>
    </row>
    <row r="37" spans="1:14" x14ac:dyDescent="0.25">
      <c r="A37" s="148" t="s">
        <v>127</v>
      </c>
      <c r="B37" s="149"/>
      <c r="C37" s="149"/>
      <c r="D37" s="149"/>
      <c r="E37" s="149"/>
      <c r="F37" s="150" t="str">
        <f>IF(SUM(F28:F36)&lt;&gt;0,SUM(F28:F36),"")</f>
        <v/>
      </c>
      <c r="G37" s="151"/>
      <c r="H37" s="139"/>
      <c r="I37" s="138" t="s">
        <v>128</v>
      </c>
      <c r="J37" s="139"/>
      <c r="K37" s="139"/>
      <c r="L37" s="139"/>
      <c r="M37" s="143"/>
      <c r="N37" s="125"/>
    </row>
    <row r="38" spans="1:14" x14ac:dyDescent="0.25">
      <c r="A38" s="142" t="s">
        <v>129</v>
      </c>
      <c r="B38" s="123"/>
      <c r="C38" s="123"/>
      <c r="D38" s="123"/>
      <c r="E38" s="123"/>
      <c r="F38" s="143"/>
      <c r="G38" s="141"/>
      <c r="H38" s="139"/>
      <c r="I38" s="138" t="s">
        <v>130</v>
      </c>
      <c r="J38" s="139"/>
      <c r="K38" s="139"/>
      <c r="L38" s="139"/>
      <c r="M38" s="143" t="str">
        <f>(SCHEDULE.XLS!Z46)</f>
        <v/>
      </c>
      <c r="N38" s="125"/>
    </row>
    <row r="39" spans="1:14" x14ac:dyDescent="0.25">
      <c r="A39" s="147"/>
      <c r="B39" s="138" t="s">
        <v>131</v>
      </c>
      <c r="C39" s="139"/>
      <c r="D39" s="139"/>
      <c r="E39" s="139"/>
      <c r="F39" s="143" t="str">
        <f>(SCHEDULE.XLS!F17)</f>
        <v/>
      </c>
      <c r="G39" s="141"/>
      <c r="H39" s="139"/>
      <c r="I39" s="138" t="s">
        <v>132</v>
      </c>
      <c r="J39" s="139"/>
      <c r="K39" s="139"/>
      <c r="L39" s="139"/>
      <c r="M39" s="143" t="str">
        <f>(SCHEDULE.XLS!AA46)</f>
        <v/>
      </c>
      <c r="N39" s="125"/>
    </row>
    <row r="40" spans="1:14" x14ac:dyDescent="0.25">
      <c r="A40" s="147"/>
      <c r="B40" s="138" t="s">
        <v>133</v>
      </c>
      <c r="C40" s="139"/>
      <c r="D40" s="139"/>
      <c r="E40" s="139"/>
      <c r="F40" s="140"/>
      <c r="G40" s="141"/>
      <c r="H40" s="139"/>
      <c r="I40" s="138" t="s">
        <v>134</v>
      </c>
      <c r="J40" s="139"/>
      <c r="K40" s="139"/>
      <c r="L40" s="139"/>
      <c r="M40" s="140"/>
      <c r="N40" s="125"/>
    </row>
    <row r="41" spans="1:14" x14ac:dyDescent="0.25">
      <c r="A41" s="147"/>
      <c r="B41" s="138" t="s">
        <v>135</v>
      </c>
      <c r="C41" s="139"/>
      <c r="D41" s="139"/>
      <c r="E41" s="139"/>
      <c r="F41" s="140"/>
      <c r="G41" s="141"/>
      <c r="H41" s="139"/>
      <c r="I41" s="26"/>
      <c r="J41" s="26"/>
      <c r="K41" s="26"/>
      <c r="L41" s="26"/>
      <c r="M41" s="140"/>
      <c r="N41" s="125"/>
    </row>
    <row r="42" spans="1:14" x14ac:dyDescent="0.25">
      <c r="A42" s="147"/>
      <c r="B42" s="26"/>
      <c r="C42" s="26"/>
      <c r="D42" s="26"/>
      <c r="E42" s="26"/>
      <c r="F42" s="140"/>
      <c r="G42" s="141"/>
      <c r="H42" s="23"/>
      <c r="I42" s="43"/>
      <c r="J42" s="43"/>
      <c r="K42" s="43"/>
      <c r="L42" s="43"/>
      <c r="M42" s="144"/>
      <c r="N42" s="107"/>
    </row>
    <row r="43" spans="1:14" x14ac:dyDescent="0.25">
      <c r="A43" s="147"/>
      <c r="B43" s="26"/>
      <c r="C43" s="26"/>
      <c r="D43" s="26"/>
      <c r="E43" s="26"/>
      <c r="F43" s="140"/>
      <c r="G43" s="141"/>
      <c r="H43" s="152" t="s">
        <v>136</v>
      </c>
      <c r="I43" s="154"/>
      <c r="J43" s="149"/>
      <c r="K43" s="149"/>
      <c r="L43" s="149"/>
      <c r="M43" s="150" t="str">
        <f>IF(SUM(M37:M42)&lt;&gt;0,SUM(M37:M42),"")</f>
        <v/>
      </c>
      <c r="N43" s="153"/>
    </row>
    <row r="44" spans="1:14" x14ac:dyDescent="0.25">
      <c r="A44" s="20"/>
      <c r="B44" s="43"/>
      <c r="C44" s="43"/>
      <c r="D44" s="43"/>
      <c r="E44" s="43"/>
      <c r="F44" s="144"/>
      <c r="G44" s="145"/>
      <c r="H44" s="152" t="s">
        <v>137</v>
      </c>
      <c r="I44" s="154"/>
      <c r="J44" s="149"/>
      <c r="K44" s="149"/>
      <c r="L44" s="149"/>
      <c r="M44" s="150" t="str">
        <f>IF(SUM(M26,M35,M43)&lt;&gt;0,SUM(M26,M35,M43),"")</f>
        <v/>
      </c>
      <c r="N44" s="153"/>
    </row>
    <row r="45" spans="1:14" x14ac:dyDescent="0.25">
      <c r="A45" s="148" t="s">
        <v>138</v>
      </c>
      <c r="B45" s="149"/>
      <c r="C45" s="149"/>
      <c r="D45" s="149"/>
      <c r="E45" s="149"/>
      <c r="F45" s="150" t="str">
        <f>IF(SUM(F39:F44)&lt;&gt;0,SUM(F39:F44),"")</f>
        <v/>
      </c>
      <c r="G45" s="151"/>
      <c r="H45" s="152" t="s">
        <v>139</v>
      </c>
      <c r="I45" s="154"/>
      <c r="J45" s="149"/>
      <c r="K45" s="149"/>
      <c r="L45" s="149"/>
      <c r="M45" s="150" t="e">
        <f>IF(SUM(F46,(-M44))&lt;&gt;0,SUM(F46,(-M44)),"")</f>
        <v>#VALUE!</v>
      </c>
      <c r="N45" s="153"/>
    </row>
    <row r="46" spans="1:14" x14ac:dyDescent="0.25">
      <c r="A46" s="148" t="s">
        <v>140</v>
      </c>
      <c r="B46" s="149"/>
      <c r="C46" s="149"/>
      <c r="D46" s="149"/>
      <c r="E46" s="149"/>
      <c r="F46" s="155" t="str">
        <f>IF(SUM(F26,F37,F45)&lt;&gt;0,SUM(F26,F37,F45),"")</f>
        <v/>
      </c>
      <c r="G46" s="151"/>
      <c r="H46" s="152" t="s">
        <v>141</v>
      </c>
      <c r="I46" s="154"/>
      <c r="J46" s="149"/>
      <c r="K46" s="149"/>
      <c r="L46" s="149"/>
      <c r="M46" s="150" t="e">
        <f>IF(SUM(M44,M45)&lt;&gt;0,SUM(M44,M45),"")</f>
        <v>#VALUE!</v>
      </c>
      <c r="N46" s="153"/>
    </row>
    <row r="47" spans="1:14" ht="14.1" customHeight="1" x14ac:dyDescent="0.25">
      <c r="A47" s="111"/>
      <c r="B47" s="104" t="s">
        <v>159</v>
      </c>
      <c r="C47" s="126"/>
      <c r="D47" s="126"/>
      <c r="E47" s="126"/>
      <c r="F47" s="126"/>
      <c r="G47" s="126"/>
      <c r="H47" s="126"/>
      <c r="I47" s="126"/>
      <c r="J47" s="126"/>
      <c r="K47" s="126"/>
      <c r="L47" s="104"/>
      <c r="M47" s="126"/>
      <c r="N47" s="107"/>
    </row>
    <row r="48" spans="1:14" ht="9.9499999999999993" customHeight="1" x14ac:dyDescent="0.25">
      <c r="A48" s="111"/>
      <c r="B48" s="104" t="s">
        <v>142</v>
      </c>
      <c r="C48" s="126"/>
      <c r="D48" s="126"/>
      <c r="E48" s="126"/>
      <c r="F48" s="126"/>
      <c r="G48" s="126"/>
      <c r="H48" s="126"/>
      <c r="I48" s="126"/>
      <c r="J48" s="126"/>
      <c r="K48" s="126"/>
      <c r="L48" s="126"/>
      <c r="M48" s="126"/>
      <c r="N48" s="107"/>
    </row>
    <row r="49" spans="1:14" ht="9.9499999999999993" customHeight="1" x14ac:dyDescent="0.25">
      <c r="A49" s="111"/>
      <c r="B49" s="104" t="s">
        <v>143</v>
      </c>
      <c r="C49" s="126"/>
      <c r="D49" s="126"/>
      <c r="E49" s="126"/>
      <c r="F49" s="126"/>
      <c r="G49" s="126"/>
      <c r="H49" s="126"/>
      <c r="I49" s="126"/>
      <c r="J49" s="126"/>
      <c r="K49" s="126"/>
      <c r="L49" s="126"/>
      <c r="M49" s="126"/>
      <c r="N49" s="107"/>
    </row>
    <row r="50" spans="1:14" ht="9.9499999999999993" customHeight="1" x14ac:dyDescent="0.25">
      <c r="A50" s="111"/>
      <c r="B50" s="104" t="s">
        <v>144</v>
      </c>
      <c r="C50" s="126"/>
      <c r="D50" s="126"/>
      <c r="E50" s="126"/>
      <c r="F50" s="126"/>
      <c r="G50" s="126"/>
      <c r="H50" s="126"/>
      <c r="I50" s="126"/>
      <c r="J50" s="126"/>
      <c r="K50" s="126"/>
      <c r="L50" s="126"/>
      <c r="M50" s="126"/>
      <c r="N50" s="107"/>
    </row>
    <row r="51" spans="1:14" ht="3.95" customHeight="1" x14ac:dyDescent="0.25">
      <c r="A51" s="124"/>
      <c r="B51" s="123"/>
      <c r="C51" s="123"/>
      <c r="D51" s="123"/>
      <c r="E51" s="123"/>
      <c r="F51" s="123"/>
      <c r="G51" s="123"/>
      <c r="H51" s="123"/>
      <c r="I51" s="123"/>
      <c r="J51" s="123"/>
      <c r="K51" s="123"/>
      <c r="L51" s="123"/>
      <c r="M51" s="123"/>
      <c r="N51" s="125"/>
    </row>
    <row r="52" spans="1:14" ht="18" customHeight="1" x14ac:dyDescent="0.25">
      <c r="A52" s="111"/>
      <c r="B52" s="4" t="s">
        <v>85</v>
      </c>
      <c r="C52" s="123"/>
      <c r="D52" s="123"/>
      <c r="E52" s="123"/>
      <c r="F52" s="4" t="s">
        <v>84</v>
      </c>
      <c r="G52" s="123"/>
      <c r="H52" s="123"/>
      <c r="I52" s="123"/>
      <c r="J52" s="123"/>
      <c r="K52" s="123"/>
      <c r="L52" s="123"/>
      <c r="M52" s="23" t="s">
        <v>145</v>
      </c>
      <c r="N52" s="107"/>
    </row>
    <row r="53" spans="1:14" ht="15.95" customHeight="1" x14ac:dyDescent="0.25">
      <c r="A53" s="111"/>
      <c r="B53" s="127"/>
      <c r="C53" s="123"/>
      <c r="D53" s="123"/>
      <c r="E53" s="123"/>
      <c r="F53" s="4" t="s">
        <v>84</v>
      </c>
      <c r="G53" s="123"/>
      <c r="H53" s="123"/>
      <c r="I53" s="123"/>
      <c r="J53" s="123"/>
      <c r="K53" s="123"/>
      <c r="L53" s="123"/>
      <c r="M53" s="23" t="s">
        <v>145</v>
      </c>
      <c r="N53" s="107"/>
    </row>
    <row r="54" spans="1:14" ht="9.9499999999999993" customHeight="1" x14ac:dyDescent="0.25">
      <c r="A54" s="111"/>
      <c r="B54" s="11"/>
      <c r="C54" s="22" t="s">
        <v>146</v>
      </c>
      <c r="F54" s="11"/>
      <c r="N54" s="107"/>
    </row>
    <row r="55" spans="1:14" ht="15.95" customHeight="1" x14ac:dyDescent="0.25">
      <c r="A55" s="111"/>
      <c r="B55" s="11"/>
      <c r="C55" s="22"/>
      <c r="F55" s="11"/>
      <c r="J55" s="128" t="s">
        <v>158</v>
      </c>
      <c r="N55" s="107"/>
    </row>
    <row r="56" spans="1:14" ht="14.1" customHeight="1" x14ac:dyDescent="0.25">
      <c r="A56" s="111"/>
      <c r="B56" s="11"/>
      <c r="C56" s="22"/>
      <c r="F56" s="129" t="s">
        <v>147</v>
      </c>
      <c r="G56" s="123"/>
      <c r="H56" s="123"/>
      <c r="I56" s="123"/>
      <c r="J56" s="123"/>
      <c r="K56" s="123"/>
      <c r="L56" s="123"/>
      <c r="M56" s="123"/>
      <c r="N56" s="107"/>
    </row>
    <row r="57" spans="1:14" ht="9.9499999999999993" customHeight="1" x14ac:dyDescent="0.25">
      <c r="A57" s="111"/>
      <c r="B57" s="11"/>
      <c r="C57" s="22"/>
      <c r="F57" s="11"/>
      <c r="M57" s="4" t="s">
        <v>148</v>
      </c>
      <c r="N57" s="107"/>
    </row>
    <row r="58" spans="1:14" ht="5.0999999999999996" customHeight="1" thickBot="1" x14ac:dyDescent="0.3">
      <c r="A58" s="130"/>
      <c r="B58" s="113"/>
      <c r="C58" s="113"/>
      <c r="D58" s="113"/>
      <c r="E58" s="113"/>
      <c r="F58" s="113"/>
      <c r="G58" s="113"/>
      <c r="H58" s="113"/>
      <c r="I58" s="113"/>
      <c r="J58" s="113"/>
      <c r="K58" s="113"/>
      <c r="L58" s="113"/>
      <c r="M58" s="113"/>
      <c r="N58" s="115"/>
    </row>
    <row r="60" spans="1:14" x14ac:dyDescent="0.25">
      <c r="M60" s="11"/>
    </row>
    <row r="61" spans="1:14" x14ac:dyDescent="0.25">
      <c r="F61" s="131"/>
      <c r="I61" s="11"/>
      <c r="M61" s="11"/>
    </row>
  </sheetData>
  <mergeCells count="2">
    <mergeCell ref="A6:G6"/>
    <mergeCell ref="H6:N6"/>
  </mergeCells>
  <phoneticPr fontId="3" type="noConversion"/>
  <printOptions horizontalCentered="1" verticalCentered="1"/>
  <pageMargins left="0.25" right="0.25" top="0.25" bottom="0.25" header="0.5" footer="0.5"/>
  <pageSetup orientation="portrait"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Application</vt:lpstr>
      <vt:lpstr>SCHEDULE.XLS</vt:lpstr>
      <vt:lpstr>FIN-STMT.XLS</vt:lpstr>
      <vt:lpstr>'FIN-STMT.XLS'!Print_Area</vt:lpstr>
      <vt:lpstr>SCHEDULE.XLS!Print_Area</vt:lpstr>
    </vt:vector>
  </TitlesOfParts>
  <Company>Osmond State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Manzer</dc:creator>
  <cp:lastModifiedBy>Alyssa Boies</cp:lastModifiedBy>
  <cp:lastPrinted>2026-10-06T18:52:57Z</cp:lastPrinted>
  <dcterms:created xsi:type="dcterms:W3CDTF">2000-08-23T18:35:22Z</dcterms:created>
  <dcterms:modified xsi:type="dcterms:W3CDTF">2026-10-06T18:53:24Z</dcterms:modified>
</cp:coreProperties>
</file>